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7.-Cuenta Publica\1er.Trimestre\SIRET\"/>
    </mc:Choice>
  </mc:AlternateContent>
  <xr:revisionPtr revIDLastSave="0" documentId="13_ncr:1_{D65B9D82-9B91-4D4C-A9A1-687A60F4A9F5}" xr6:coauthVersionLast="36" xr6:coauthVersionMax="36" xr10:uidLastSave="{00000000-0000-0000-0000-000000000000}"/>
  <bookViews>
    <workbookView xWindow="0" yWindow="0" windowWidth="19200" windowHeight="7305" tabRatio="885" xr2:uid="{00000000-000D-0000-FFFF-FFFF00000000}"/>
  </bookViews>
  <sheets>
    <sheet name="CA" sheetId="4" r:id="rId1"/>
  </sheets>
  <calcPr calcId="191029"/>
</workbook>
</file>

<file path=xl/calcChain.xml><?xml version="1.0" encoding="utf-8"?>
<calcChain xmlns="http://schemas.openxmlformats.org/spreadsheetml/2006/main">
  <c r="D114" i="4" l="1"/>
  <c r="E114" i="4"/>
  <c r="F114" i="4"/>
  <c r="G114" i="4"/>
  <c r="C114" i="4"/>
  <c r="H109" i="4"/>
  <c r="H114" i="4" s="1"/>
  <c r="H8" i="4" l="1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" i="4"/>
  <c r="D80" i="4"/>
  <c r="E80" i="4"/>
  <c r="F80" i="4"/>
  <c r="G80" i="4"/>
  <c r="C80" i="4"/>
  <c r="H80" i="4" l="1"/>
</calcChain>
</file>

<file path=xl/sharedStrings.xml><?xml version="1.0" encoding="utf-8"?>
<sst xmlns="http://schemas.openxmlformats.org/spreadsheetml/2006/main" count="203" uniqueCount="174">
  <si>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</si>
  <si>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</si>
  <si>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</si>
  <si>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</si>
  <si>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</si>
  <si>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</si>
  <si>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</si>
  <si>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</si>
  <si>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</si>
  <si>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</si>
  <si>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</si>
  <si>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</si>
  <si>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</si>
  <si>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</si>
  <si>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</si>
  <si>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</si>
  <si>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</si>
  <si>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</si>
  <si>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</si>
  <si>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</si>
  <si>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</si>
  <si>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</si>
  <si>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León, Guanajuato
Estado Analítico del Ejercicio del Presupuesto de Egresos
Clasificación Administrativa
Del 01 de Enero al 31 de Marzo de 2021</t>
  </si>
  <si>
    <t>1009</t>
  </si>
  <si>
    <t>Presidente Municipal</t>
  </si>
  <si>
    <t>1010</t>
  </si>
  <si>
    <t>Síndicos</t>
  </si>
  <si>
    <t>1011</t>
  </si>
  <si>
    <t>Regidores</t>
  </si>
  <si>
    <t>1012</t>
  </si>
  <si>
    <t>Delegados y Subdelegados Municipales</t>
  </si>
  <si>
    <t>1013</t>
  </si>
  <si>
    <t>Administración de Servicios Municipales</t>
  </si>
  <si>
    <t>1195</t>
  </si>
  <si>
    <t>Despacho del Presidente Municipal</t>
  </si>
  <si>
    <t>1196</t>
  </si>
  <si>
    <t>Dirección de Relaciones Públicas y Agenda</t>
  </si>
  <si>
    <t>1198</t>
  </si>
  <si>
    <t>Dirección de Atención Ciudadana</t>
  </si>
  <si>
    <t>1210</t>
  </si>
  <si>
    <t>Secretaria del Ayuntamiento</t>
  </si>
  <si>
    <t>1211</t>
  </si>
  <si>
    <t>Dirección General de Asuntos Juridicos</t>
  </si>
  <si>
    <t>1212</t>
  </si>
  <si>
    <t>Dirección General de Gobierno</t>
  </si>
  <si>
    <t>1213</t>
  </si>
  <si>
    <t>Secretaría Técnica de Honor y Justicia</t>
  </si>
  <si>
    <t>1214</t>
  </si>
  <si>
    <t>Dirección General de Apoyo a la Función Edilícia</t>
  </si>
  <si>
    <t>1215</t>
  </si>
  <si>
    <t>Dirección General de Fiscalización y Control</t>
  </si>
  <si>
    <t>1216</t>
  </si>
  <si>
    <t>Dirección General de Archivos</t>
  </si>
  <si>
    <t>1218</t>
  </si>
  <si>
    <t>Subsecretaria Técnica</t>
  </si>
  <si>
    <t>1310</t>
  </si>
  <si>
    <t>Tesoreria Municipal</t>
  </si>
  <si>
    <t>1311</t>
  </si>
  <si>
    <t>Dirección General de Egresos</t>
  </si>
  <si>
    <t>1314</t>
  </si>
  <si>
    <t>Dirección General de Ingresos</t>
  </si>
  <si>
    <t>1315</t>
  </si>
  <si>
    <t>Dirección General de Recursos Materiales y Servicios Generales</t>
  </si>
  <si>
    <t>1316</t>
  </si>
  <si>
    <t>Dirección General de Inversión Pública</t>
  </si>
  <si>
    <t>1410</t>
  </si>
  <si>
    <t>Contraloría Municipal</t>
  </si>
  <si>
    <t>1510</t>
  </si>
  <si>
    <t>Secretaría de Seguridad Pública Municipal</t>
  </si>
  <si>
    <t>1512</t>
  </si>
  <si>
    <t>Dirección General de Policía Municipal</t>
  </si>
  <si>
    <t>1513</t>
  </si>
  <si>
    <t>Dirección General de Tránsito Municipal</t>
  </si>
  <si>
    <t>1514</t>
  </si>
  <si>
    <t>Dirección General de Protección Civil</t>
  </si>
  <si>
    <t>1517</t>
  </si>
  <si>
    <t>Dirección General de Prevención del Delito y Ejecución de Sanciones</t>
  </si>
  <si>
    <t>1519</t>
  </si>
  <si>
    <t>Dirección de Centro de Formación Policial</t>
  </si>
  <si>
    <t>1520</t>
  </si>
  <si>
    <t>Dirección General del Centro de Cómputo, Comando, Comunicaciones y Control</t>
  </si>
  <si>
    <t>1521</t>
  </si>
  <si>
    <t>Dirección de Servicios de Seguridad Privada</t>
  </si>
  <si>
    <t>1522</t>
  </si>
  <si>
    <t>Subsecretaria de Atención a la Comunidad</t>
  </si>
  <si>
    <t>1523</t>
  </si>
  <si>
    <t>Juzgado Cívico General</t>
  </si>
  <si>
    <t>1610</t>
  </si>
  <si>
    <t>Dirección General de Comunicación Social</t>
  </si>
  <si>
    <t>1710</t>
  </si>
  <si>
    <t>Dirección General de Desarrollo Institucional</t>
  </si>
  <si>
    <t>1810</t>
  </si>
  <si>
    <t>Dirección General de Desarrollo Rural</t>
  </si>
  <si>
    <t>1815</t>
  </si>
  <si>
    <t>Dirección General de Desarrollo Social y Humano</t>
  </si>
  <si>
    <t>1816</t>
  </si>
  <si>
    <t>Dirección de Programas Estratégicos</t>
  </si>
  <si>
    <t>1817</t>
  </si>
  <si>
    <t>Dirección de Pipas Municipales</t>
  </si>
  <si>
    <t>1910</t>
  </si>
  <si>
    <t>Dirección de Desarrollo y Participación Ciudadana</t>
  </si>
  <si>
    <t>2010</t>
  </si>
  <si>
    <t>Dirección General de Desarrollo Urbano</t>
  </si>
  <si>
    <t>2110</t>
  </si>
  <si>
    <t>Dirección General de Economía</t>
  </si>
  <si>
    <t>2111</t>
  </si>
  <si>
    <t>Dirección de Comercio y Consumo</t>
  </si>
  <si>
    <t>2210</t>
  </si>
  <si>
    <t>Dirección General de Educación</t>
  </si>
  <si>
    <t>2310</t>
  </si>
  <si>
    <t>Dirección General de Medio Ambiente</t>
  </si>
  <si>
    <t>2410</t>
  </si>
  <si>
    <t>Dirección General de Movilidad</t>
  </si>
  <si>
    <t>2510</t>
  </si>
  <si>
    <t>Dirección General de Obra Pública</t>
  </si>
  <si>
    <t>2610</t>
  </si>
  <si>
    <t>Dirección General de Salud</t>
  </si>
  <si>
    <t>2615</t>
  </si>
  <si>
    <t>Dirección de Aseo Público</t>
  </si>
  <si>
    <t>2715</t>
  </si>
  <si>
    <t>Provisiones Económicas</t>
  </si>
  <si>
    <t>2810</t>
  </si>
  <si>
    <t>Egreso aplicable a diversas dependencias</t>
  </si>
  <si>
    <t>3010</t>
  </si>
  <si>
    <t>Deuda Pública Municipal</t>
  </si>
  <si>
    <t>3110</t>
  </si>
  <si>
    <t>Dirección General de Hospitalidad y Turismo</t>
  </si>
  <si>
    <t>3210</t>
  </si>
  <si>
    <t>Dirección General de Innovación</t>
  </si>
  <si>
    <t>4010</t>
  </si>
  <si>
    <t>Unidad de Transparencia</t>
  </si>
  <si>
    <t>4011</t>
  </si>
  <si>
    <t>Juzgados Administrativos Municipales</t>
  </si>
  <si>
    <t>4012</t>
  </si>
  <si>
    <t>Defensoria de Oficio en Materia Administrativa</t>
  </si>
  <si>
    <t>4013</t>
  </si>
  <si>
    <t>Instituto Municipal de Planeación</t>
  </si>
  <si>
    <t>5010</t>
  </si>
  <si>
    <t>Patronato de Bomberos de León Guanajuato</t>
  </si>
  <si>
    <t>5011</t>
  </si>
  <si>
    <t>Comision Municipal de Cultura Física y Deporte de León</t>
  </si>
  <si>
    <t>5012</t>
  </si>
  <si>
    <t>Sistema para el Desarrollo Integral de la Familia</t>
  </si>
  <si>
    <t>5013</t>
  </si>
  <si>
    <t>Patronato Explora</t>
  </si>
  <si>
    <t>5015</t>
  </si>
  <si>
    <t>Patronato de la Feria Estatal de León y Parque Ecológico</t>
  </si>
  <si>
    <t>5017</t>
  </si>
  <si>
    <t>Instituto Municipal de Vivienda de León</t>
  </si>
  <si>
    <t>5018</t>
  </si>
  <si>
    <t>Instituto Cultural de León</t>
  </si>
  <si>
    <t>5019</t>
  </si>
  <si>
    <t>Instituto Municipal de las Mujeres</t>
  </si>
  <si>
    <t>5021</t>
  </si>
  <si>
    <t>Patronato del Parque Zoológico de León</t>
  </si>
  <si>
    <t>5051</t>
  </si>
  <si>
    <t>Fideicomiso de Obras por Cooperación</t>
  </si>
  <si>
    <t>5052</t>
  </si>
  <si>
    <t>Instituto Municipal de la Juventud</t>
  </si>
  <si>
    <t>5053</t>
  </si>
  <si>
    <t>Patronato del Parque Ecológico Metropolitano</t>
  </si>
  <si>
    <t>5056</t>
  </si>
  <si>
    <t>Fideicomiso Museo de la Ciudad de León</t>
  </si>
  <si>
    <t>5057</t>
  </si>
  <si>
    <t>Sistema Integral Aseo Público de León</t>
  </si>
  <si>
    <t>5058</t>
  </si>
  <si>
    <t>Academia Metropolitana de Seguridad Pública</t>
  </si>
  <si>
    <t>Gobierno Municipal de León, Guanajuato
Estado Analítico del Ejercicio del Presupuesto de Egresos
Clasificación Administrativa
Del 01 de Enero al 31 de Marzo 2021</t>
  </si>
  <si>
    <t>Sector Paraestatal del Gobierno Municipal de León, Guanajuato
Estado Analítico del Ejercicio del Presupuesto de Egresos
Clasificación Administrativa
Del 01 Enero al 31 Marzo de 2021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</si>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</sst>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left"/>
      <protection locked="0"/>
    </xf>
    <xf numFmtId="3" fontId="2" fillId="0" borderId="15" xfId="0" applyNumberFormat="1" applyFont="1" applyFill="1" applyBorder="1" applyProtection="1">
      <protection locked="0"/>
    </xf>
    <xf numFmtId="3" fontId="6" fillId="0" borderId="8" xfId="0" applyNumberFormat="1" applyFont="1" applyFill="1" applyBorder="1" applyProtection="1">
      <protection locked="0"/>
    </xf>
    <xf numFmtId="165" fontId="6" fillId="0" borderId="12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3" fontId="6" fillId="0" borderId="0" xfId="0" applyNumberFormat="1" applyFont="1" applyFill="1" applyBorder="1" applyProtection="1">
      <protection locked="0"/>
    </xf>
    <xf numFmtId="3" fontId="0" fillId="0" borderId="15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165" fontId="6" fillId="0" borderId="12" xfId="2" applyNumberFormat="1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1</xdr:col>
      <xdr:colOff>295275</xdr:colOff>
      <xdr:row>125</xdr:row>
      <xdr:rowOff>0</xdr:rowOff>
    </xdr:to>
    <xdr:pic>
      <xdr:nvPicPr>
        <xdr:cNvPr id="3" name="Imagen 2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27027D4F-1123-4543-BF43-3966497F7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8459450"/>
          <a:ext cx="29527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219075</xdr:colOff>
      <xdr:row>1</xdr:row>
      <xdr:rowOff>0</xdr:rowOff>
    </xdr:to>
    <xdr:pic>
      <xdr:nvPicPr>
        <xdr:cNvPr id="4" name="Imagen 3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C56514CE-DEF0-4A5F-807E-B5AE9492C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43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77"/>
  <sheetViews>
    <sheetView showGridLines="0" tabSelected="1" view="pageBreakPreview" zoomScaleNormal="100" zoomScaleSheetLayoutView="100" workbookViewId="0">
      <selection sqref="A1:H1"/>
    </sheetView>
  </sheetViews>
  <sheetFormatPr baseColWidth="10" defaultColWidth="12" defaultRowHeight="11.25" x14ac:dyDescent="0.2"/>
  <cols>
    <col min="1" max="1" width="5.16406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9" t="s">
        <v>22</v>
      </c>
      <c r="B1" s="30"/>
      <c r="C1" s="30"/>
      <c r="D1" s="30"/>
      <c r="E1" s="30"/>
      <c r="F1" s="30"/>
      <c r="G1" s="30"/>
      <c r="H1" s="31"/>
    </row>
    <row r="2" spans="1:8" x14ac:dyDescent="0.2">
      <c r="B2" s="11"/>
      <c r="C2" s="11"/>
      <c r="D2" s="11"/>
      <c r="E2" s="11"/>
      <c r="F2" s="11"/>
      <c r="G2" s="11"/>
      <c r="H2" s="11"/>
    </row>
    <row r="3" spans="1:8" x14ac:dyDescent="0.2">
      <c r="A3" s="34" t="s">
        <v>12</v>
      </c>
      <c r="B3" s="35"/>
      <c r="C3" s="29" t="s">
        <v>18</v>
      </c>
      <c r="D3" s="30"/>
      <c r="E3" s="30"/>
      <c r="F3" s="30"/>
      <c r="G3" s="31"/>
      <c r="H3" s="32" t="s">
        <v>17</v>
      </c>
    </row>
    <row r="4" spans="1:8" ht="24.95" customHeight="1" x14ac:dyDescent="0.2">
      <c r="A4" s="36"/>
      <c r="B4" s="37"/>
      <c r="C4" s="4" t="s">
        <v>13</v>
      </c>
      <c r="D4" s="4" t="s">
        <v>19</v>
      </c>
      <c r="E4" s="4" t="s">
        <v>14</v>
      </c>
      <c r="F4" s="4" t="s">
        <v>15</v>
      </c>
      <c r="G4" s="4" t="s">
        <v>16</v>
      </c>
      <c r="H4" s="33"/>
    </row>
    <row r="5" spans="1:8" x14ac:dyDescent="0.2">
      <c r="A5" s="38"/>
      <c r="B5" s="39"/>
      <c r="C5" s="5">
        <v>1</v>
      </c>
      <c r="D5" s="5">
        <v>2</v>
      </c>
      <c r="E5" s="5" t="s">
        <v>20</v>
      </c>
      <c r="F5" s="5">
        <v>4</v>
      </c>
      <c r="G5" s="5">
        <v>5</v>
      </c>
      <c r="H5" s="5" t="s">
        <v>21</v>
      </c>
    </row>
    <row r="6" spans="1:8" x14ac:dyDescent="0.2">
      <c r="A6" s="12"/>
      <c r="B6" s="8"/>
      <c r="C6" s="18"/>
      <c r="D6" s="18"/>
      <c r="E6" s="18"/>
      <c r="F6" s="18"/>
      <c r="G6" s="18"/>
      <c r="H6" s="18"/>
    </row>
    <row r="7" spans="1:8" x14ac:dyDescent="0.2">
      <c r="A7" s="3" t="s">
        <v>23</v>
      </c>
      <c r="B7" s="7" t="s">
        <v>24</v>
      </c>
      <c r="C7" s="20">
        <v>2636775.12</v>
      </c>
      <c r="D7" s="20">
        <v>0</v>
      </c>
      <c r="E7" s="20">
        <v>2636775.12</v>
      </c>
      <c r="F7" s="20">
        <v>556426.2699999999</v>
      </c>
      <c r="G7" s="20">
        <v>551017.49</v>
      </c>
      <c r="H7" s="20">
        <f>E7-F7</f>
        <v>2080348.85</v>
      </c>
    </row>
    <row r="8" spans="1:8" x14ac:dyDescent="0.2">
      <c r="A8" s="3" t="s">
        <v>25</v>
      </c>
      <c r="B8" s="7" t="s">
        <v>26</v>
      </c>
      <c r="C8" s="20">
        <v>3787210.11</v>
      </c>
      <c r="D8" s="20">
        <v>23741.169999999984</v>
      </c>
      <c r="E8" s="20">
        <v>3810951.2800000003</v>
      </c>
      <c r="F8" s="20">
        <v>894357.19000000006</v>
      </c>
      <c r="G8" s="20">
        <v>894357.19000000006</v>
      </c>
      <c r="H8" s="20">
        <f t="shared" ref="H8:H71" si="0">E8-F8</f>
        <v>2916594.0900000003</v>
      </c>
    </row>
    <row r="9" spans="1:8" x14ac:dyDescent="0.2">
      <c r="A9" s="3" t="s">
        <v>27</v>
      </c>
      <c r="B9" s="7" t="s">
        <v>28</v>
      </c>
      <c r="C9" s="20">
        <v>20748201.82</v>
      </c>
      <c r="D9" s="20">
        <v>-356287.37</v>
      </c>
      <c r="E9" s="20">
        <v>20391914.450000003</v>
      </c>
      <c r="F9" s="20">
        <v>4565526.0099999988</v>
      </c>
      <c r="G9" s="20">
        <v>4521544.4399999995</v>
      </c>
      <c r="H9" s="20">
        <f t="shared" si="0"/>
        <v>15826388.440000005</v>
      </c>
    </row>
    <row r="10" spans="1:8" x14ac:dyDescent="0.2">
      <c r="A10" s="3" t="s">
        <v>29</v>
      </c>
      <c r="B10" s="7" t="s">
        <v>30</v>
      </c>
      <c r="C10" s="20">
        <v>2123820</v>
      </c>
      <c r="D10" s="20">
        <v>0</v>
      </c>
      <c r="E10" s="20">
        <v>2123820</v>
      </c>
      <c r="F10" s="20">
        <v>519156</v>
      </c>
      <c r="G10" s="20">
        <v>519156</v>
      </c>
      <c r="H10" s="20">
        <f t="shared" si="0"/>
        <v>1604664</v>
      </c>
    </row>
    <row r="11" spans="1:8" x14ac:dyDescent="0.2">
      <c r="A11" s="3" t="s">
        <v>31</v>
      </c>
      <c r="B11" s="7" t="s">
        <v>32</v>
      </c>
      <c r="C11" s="20">
        <v>4763355.5</v>
      </c>
      <c r="D11" s="20">
        <v>36420.880000000005</v>
      </c>
      <c r="E11" s="20">
        <v>4799776.3800000008</v>
      </c>
      <c r="F11" s="20">
        <v>920872.91</v>
      </c>
      <c r="G11" s="20">
        <v>897769.01000000013</v>
      </c>
      <c r="H11" s="20">
        <f t="shared" si="0"/>
        <v>3878903.4700000007</v>
      </c>
    </row>
    <row r="12" spans="1:8" x14ac:dyDescent="0.2">
      <c r="A12" s="3" t="s">
        <v>33</v>
      </c>
      <c r="B12" s="7" t="s">
        <v>34</v>
      </c>
      <c r="C12" s="20">
        <v>11170420.799999999</v>
      </c>
      <c r="D12" s="20">
        <v>138472.31</v>
      </c>
      <c r="E12" s="20">
        <v>11308893.109999998</v>
      </c>
      <c r="F12" s="20">
        <v>2026275.1799999997</v>
      </c>
      <c r="G12" s="20">
        <v>1966494.0299999998</v>
      </c>
      <c r="H12" s="20">
        <f t="shared" si="0"/>
        <v>9282617.9299999978</v>
      </c>
    </row>
    <row r="13" spans="1:8" x14ac:dyDescent="0.2">
      <c r="A13" s="3" t="s">
        <v>35</v>
      </c>
      <c r="B13" s="7" t="s">
        <v>36</v>
      </c>
      <c r="C13" s="20">
        <v>13338307.309999999</v>
      </c>
      <c r="D13" s="20">
        <v>147959.23000000001</v>
      </c>
      <c r="E13" s="20">
        <v>13486266.539999999</v>
      </c>
      <c r="F13" s="20">
        <v>2202401.29</v>
      </c>
      <c r="G13" s="20">
        <v>2159234.44</v>
      </c>
      <c r="H13" s="20">
        <f t="shared" si="0"/>
        <v>11283865.25</v>
      </c>
    </row>
    <row r="14" spans="1:8" x14ac:dyDescent="0.2">
      <c r="A14" s="3" t="s">
        <v>37</v>
      </c>
      <c r="B14" s="7" t="s">
        <v>38</v>
      </c>
      <c r="C14" s="20">
        <v>29369807.709999997</v>
      </c>
      <c r="D14" s="20">
        <v>715216.07</v>
      </c>
      <c r="E14" s="20">
        <v>30085023.780000001</v>
      </c>
      <c r="F14" s="20">
        <v>5478764.2000000002</v>
      </c>
      <c r="G14" s="20">
        <v>5109273.3899999997</v>
      </c>
      <c r="H14" s="20">
        <f t="shared" si="0"/>
        <v>24606259.580000002</v>
      </c>
    </row>
    <row r="15" spans="1:8" x14ac:dyDescent="0.2">
      <c r="A15" s="3" t="s">
        <v>39</v>
      </c>
      <c r="B15" s="7" t="s">
        <v>40</v>
      </c>
      <c r="C15" s="20">
        <v>14019785.200000001</v>
      </c>
      <c r="D15" s="20">
        <v>1441726.7899999998</v>
      </c>
      <c r="E15" s="20">
        <v>15461511.989999998</v>
      </c>
      <c r="F15" s="20">
        <v>2107567.1099999994</v>
      </c>
      <c r="G15" s="20">
        <v>2035425.9299999997</v>
      </c>
      <c r="H15" s="20">
        <f t="shared" si="0"/>
        <v>13353944.879999999</v>
      </c>
    </row>
    <row r="16" spans="1:8" x14ac:dyDescent="0.2">
      <c r="A16" s="3" t="s">
        <v>41</v>
      </c>
      <c r="B16" s="7" t="s">
        <v>42</v>
      </c>
      <c r="C16" s="20">
        <v>51504695.340000004</v>
      </c>
      <c r="D16" s="20">
        <v>316224.3299999999</v>
      </c>
      <c r="E16" s="20">
        <v>51820919.669999994</v>
      </c>
      <c r="F16" s="20">
        <v>7910740.7299999995</v>
      </c>
      <c r="G16" s="20">
        <v>7844532.7199999997</v>
      </c>
      <c r="H16" s="20">
        <f t="shared" si="0"/>
        <v>43910178.939999998</v>
      </c>
    </row>
    <row r="17" spans="1:8" x14ac:dyDescent="0.2">
      <c r="A17" s="3" t="s">
        <v>43</v>
      </c>
      <c r="B17" s="7" t="s">
        <v>44</v>
      </c>
      <c r="C17" s="20">
        <v>8726058.1600000001</v>
      </c>
      <c r="D17" s="20">
        <v>29915.58</v>
      </c>
      <c r="E17" s="20">
        <v>8755973.7400000021</v>
      </c>
      <c r="F17" s="20">
        <v>1627977.6800000002</v>
      </c>
      <c r="G17" s="20">
        <v>1582537.28</v>
      </c>
      <c r="H17" s="20">
        <f t="shared" si="0"/>
        <v>7127996.0600000024</v>
      </c>
    </row>
    <row r="18" spans="1:8" x14ac:dyDescent="0.2">
      <c r="A18" s="3" t="s">
        <v>45</v>
      </c>
      <c r="B18" s="7" t="s">
        <v>46</v>
      </c>
      <c r="C18" s="20">
        <v>6221452.1500000013</v>
      </c>
      <c r="D18" s="20">
        <v>71200.39</v>
      </c>
      <c r="E18" s="20">
        <v>6292652.540000001</v>
      </c>
      <c r="F18" s="20">
        <v>1285232.5000000002</v>
      </c>
      <c r="G18" s="20">
        <v>1237546.6300000001</v>
      </c>
      <c r="H18" s="20">
        <f t="shared" si="0"/>
        <v>5007420.040000001</v>
      </c>
    </row>
    <row r="19" spans="1:8" x14ac:dyDescent="0.2">
      <c r="A19" s="3" t="s">
        <v>47</v>
      </c>
      <c r="B19" s="7" t="s">
        <v>48</v>
      </c>
      <c r="C19" s="20">
        <v>21710612.109999999</v>
      </c>
      <c r="D19" s="20">
        <v>59456.5</v>
      </c>
      <c r="E19" s="20">
        <v>21770068.610000003</v>
      </c>
      <c r="F19" s="20">
        <v>4456230.3200000012</v>
      </c>
      <c r="G19" s="20">
        <v>4345919.5900000008</v>
      </c>
      <c r="H19" s="20">
        <f t="shared" si="0"/>
        <v>17313838.290000003</v>
      </c>
    </row>
    <row r="20" spans="1:8" x14ac:dyDescent="0.2">
      <c r="A20" s="3" t="s">
        <v>49</v>
      </c>
      <c r="B20" s="7" t="s">
        <v>50</v>
      </c>
      <c r="C20" s="20">
        <v>17850167.739999998</v>
      </c>
      <c r="D20" s="20">
        <v>513068.25000000006</v>
      </c>
      <c r="E20" s="20">
        <v>18363235.989999995</v>
      </c>
      <c r="F20" s="20">
        <v>3331341.1099999994</v>
      </c>
      <c r="G20" s="20">
        <v>3219628.7299999991</v>
      </c>
      <c r="H20" s="20">
        <f t="shared" si="0"/>
        <v>15031894.879999995</v>
      </c>
    </row>
    <row r="21" spans="1:8" x14ac:dyDescent="0.2">
      <c r="A21" s="3" t="s">
        <v>51</v>
      </c>
      <c r="B21" s="7" t="s">
        <v>52</v>
      </c>
      <c r="C21" s="20">
        <v>15729035.850000001</v>
      </c>
      <c r="D21" s="20">
        <v>3056061.08</v>
      </c>
      <c r="E21" s="20">
        <v>18785096.93</v>
      </c>
      <c r="F21" s="20">
        <v>3647075.649999999</v>
      </c>
      <c r="G21" s="20">
        <v>3536533.9299999992</v>
      </c>
      <c r="H21" s="20">
        <f t="shared" si="0"/>
        <v>15138021.280000001</v>
      </c>
    </row>
    <row r="22" spans="1:8" x14ac:dyDescent="0.2">
      <c r="A22" s="3" t="s">
        <v>53</v>
      </c>
      <c r="B22" s="7" t="s">
        <v>54</v>
      </c>
      <c r="C22" s="20">
        <v>2067223.3200000003</v>
      </c>
      <c r="D22" s="20">
        <v>21811.469999999994</v>
      </c>
      <c r="E22" s="20">
        <v>2089034.7900000003</v>
      </c>
      <c r="F22" s="20">
        <v>402569.97</v>
      </c>
      <c r="G22" s="20">
        <v>394568.35</v>
      </c>
      <c r="H22" s="20">
        <f t="shared" si="0"/>
        <v>1686464.8200000003</v>
      </c>
    </row>
    <row r="23" spans="1:8" x14ac:dyDescent="0.2">
      <c r="A23" s="3" t="s">
        <v>55</v>
      </c>
      <c r="B23" s="7" t="s">
        <v>56</v>
      </c>
      <c r="C23" s="20">
        <v>11213998.24</v>
      </c>
      <c r="D23" s="20">
        <v>32065.400000000016</v>
      </c>
      <c r="E23" s="20">
        <v>11246063.640000002</v>
      </c>
      <c r="F23" s="20">
        <v>1945342.4300000002</v>
      </c>
      <c r="G23" s="20">
        <v>1890266.09</v>
      </c>
      <c r="H23" s="20">
        <f t="shared" si="0"/>
        <v>9300721.2100000028</v>
      </c>
    </row>
    <row r="24" spans="1:8" x14ac:dyDescent="0.2">
      <c r="A24" s="3" t="s">
        <v>57</v>
      </c>
      <c r="B24" s="7" t="s">
        <v>58</v>
      </c>
      <c r="C24" s="20">
        <v>23720250.789999999</v>
      </c>
      <c r="D24" s="20">
        <v>439437.18000000005</v>
      </c>
      <c r="E24" s="20">
        <v>24159687.969999999</v>
      </c>
      <c r="F24" s="20">
        <v>3707963.08</v>
      </c>
      <c r="G24" s="20">
        <v>3613852.29</v>
      </c>
      <c r="H24" s="20">
        <f t="shared" si="0"/>
        <v>20451724.890000001</v>
      </c>
    </row>
    <row r="25" spans="1:8" x14ac:dyDescent="0.2">
      <c r="A25" s="3" t="s">
        <v>59</v>
      </c>
      <c r="B25" s="7" t="s">
        <v>60</v>
      </c>
      <c r="C25" s="20">
        <v>142278026.45999998</v>
      </c>
      <c r="D25" s="20">
        <v>12708319.199999999</v>
      </c>
      <c r="E25" s="20">
        <v>154986345.65999997</v>
      </c>
      <c r="F25" s="20">
        <v>30783923.309999991</v>
      </c>
      <c r="G25" s="20">
        <v>29542246.129999999</v>
      </c>
      <c r="H25" s="20">
        <f t="shared" si="0"/>
        <v>124202422.34999998</v>
      </c>
    </row>
    <row r="26" spans="1:8" x14ac:dyDescent="0.2">
      <c r="A26" s="3" t="s">
        <v>61</v>
      </c>
      <c r="B26" s="7" t="s">
        <v>62</v>
      </c>
      <c r="C26" s="20">
        <v>69734157.600000024</v>
      </c>
      <c r="D26" s="20">
        <v>1904874.59</v>
      </c>
      <c r="E26" s="20">
        <v>71639032.190000042</v>
      </c>
      <c r="F26" s="20">
        <v>11888198.259999996</v>
      </c>
      <c r="G26" s="20">
        <v>11550440.749999996</v>
      </c>
      <c r="H26" s="20">
        <f t="shared" si="0"/>
        <v>59750833.930000044</v>
      </c>
    </row>
    <row r="27" spans="1:8" x14ac:dyDescent="0.2">
      <c r="A27" s="3" t="s">
        <v>63</v>
      </c>
      <c r="B27" s="7" t="s">
        <v>64</v>
      </c>
      <c r="C27" s="20">
        <v>9644572.5400000028</v>
      </c>
      <c r="D27" s="20">
        <v>353449.04000000004</v>
      </c>
      <c r="E27" s="20">
        <v>9998021.5800000038</v>
      </c>
      <c r="F27" s="20">
        <v>1891307.1299999997</v>
      </c>
      <c r="G27" s="20">
        <v>1846795.6799999997</v>
      </c>
      <c r="H27" s="20">
        <f t="shared" si="0"/>
        <v>8106714.4500000039</v>
      </c>
    </row>
    <row r="28" spans="1:8" x14ac:dyDescent="0.2">
      <c r="A28" s="3" t="s">
        <v>65</v>
      </c>
      <c r="B28" s="7" t="s">
        <v>66</v>
      </c>
      <c r="C28" s="20">
        <v>44143066.020000003</v>
      </c>
      <c r="D28" s="20">
        <v>264245.62000000011</v>
      </c>
      <c r="E28" s="20">
        <v>44407311.640000015</v>
      </c>
      <c r="F28" s="20">
        <v>9076172.7499999944</v>
      </c>
      <c r="G28" s="20">
        <v>8840522.5799999963</v>
      </c>
      <c r="H28" s="20">
        <f t="shared" si="0"/>
        <v>35331138.890000023</v>
      </c>
    </row>
    <row r="29" spans="1:8" x14ac:dyDescent="0.2">
      <c r="A29" s="3" t="s">
        <v>67</v>
      </c>
      <c r="B29" s="7" t="s">
        <v>68</v>
      </c>
      <c r="C29" s="20">
        <v>42779242.669999987</v>
      </c>
      <c r="D29" s="20">
        <v>54657152.160000004</v>
      </c>
      <c r="E29" s="20">
        <v>97436394.829999998</v>
      </c>
      <c r="F29" s="20">
        <v>5128321.7699999986</v>
      </c>
      <c r="G29" s="20">
        <v>4946917.1099999985</v>
      </c>
      <c r="H29" s="20">
        <f t="shared" si="0"/>
        <v>92308073.060000002</v>
      </c>
    </row>
    <row r="30" spans="1:8" x14ac:dyDescent="0.2">
      <c r="A30" s="3" t="s">
        <v>69</v>
      </c>
      <c r="B30" s="7" t="s">
        <v>70</v>
      </c>
      <c r="C30" s="20">
        <v>1120562662.0099998</v>
      </c>
      <c r="D30" s="20">
        <v>19982723.18</v>
      </c>
      <c r="E30" s="20">
        <v>1140545385.1900001</v>
      </c>
      <c r="F30" s="20">
        <v>252757860.34</v>
      </c>
      <c r="G30" s="20">
        <v>240677005.65000001</v>
      </c>
      <c r="H30" s="20">
        <f t="shared" si="0"/>
        <v>887787524.85000002</v>
      </c>
    </row>
    <row r="31" spans="1:8" x14ac:dyDescent="0.2">
      <c r="A31" s="3" t="s">
        <v>71</v>
      </c>
      <c r="B31" s="7" t="s">
        <v>72</v>
      </c>
      <c r="C31" s="20">
        <v>322389886.97000015</v>
      </c>
      <c r="D31" s="20">
        <v>8294583.3799999999</v>
      </c>
      <c r="E31" s="20">
        <v>330684470.35000014</v>
      </c>
      <c r="F31" s="20">
        <v>63977466.320000008</v>
      </c>
      <c r="G31" s="20">
        <v>60312499.220000006</v>
      </c>
      <c r="H31" s="20">
        <f t="shared" si="0"/>
        <v>266707004.03000015</v>
      </c>
    </row>
    <row r="32" spans="1:8" x14ac:dyDescent="0.2">
      <c r="A32" s="3" t="s">
        <v>73</v>
      </c>
      <c r="B32" s="7" t="s">
        <v>74</v>
      </c>
      <c r="C32" s="20">
        <v>63904840.799999997</v>
      </c>
      <c r="D32" s="20">
        <v>3810098.8899999997</v>
      </c>
      <c r="E32" s="20">
        <v>67714939.689999983</v>
      </c>
      <c r="F32" s="20">
        <v>12445895.65</v>
      </c>
      <c r="G32" s="20">
        <v>11802078.449999997</v>
      </c>
      <c r="H32" s="20">
        <f t="shared" si="0"/>
        <v>55269044.039999984</v>
      </c>
    </row>
    <row r="33" spans="1:8" x14ac:dyDescent="0.2">
      <c r="A33" s="3" t="s">
        <v>75</v>
      </c>
      <c r="B33" s="7" t="s">
        <v>76</v>
      </c>
      <c r="C33" s="20">
        <v>24258262.57</v>
      </c>
      <c r="D33" s="20">
        <v>362093.85</v>
      </c>
      <c r="E33" s="20">
        <v>24620356.419999994</v>
      </c>
      <c r="F33" s="20">
        <v>4709102.1599999992</v>
      </c>
      <c r="G33" s="20">
        <v>4475798.459999999</v>
      </c>
      <c r="H33" s="20">
        <f t="shared" si="0"/>
        <v>19911254.259999994</v>
      </c>
    </row>
    <row r="34" spans="1:8" x14ac:dyDescent="0.2">
      <c r="A34" s="3" t="s">
        <v>77</v>
      </c>
      <c r="B34" s="7" t="s">
        <v>78</v>
      </c>
      <c r="C34" s="20">
        <v>19653169.049999993</v>
      </c>
      <c r="D34" s="20">
        <v>5724.14</v>
      </c>
      <c r="E34" s="20">
        <v>19658893.189999994</v>
      </c>
      <c r="F34" s="20">
        <v>3163792.3799999994</v>
      </c>
      <c r="G34" s="20">
        <v>3084541.5399999996</v>
      </c>
      <c r="H34" s="20">
        <f t="shared" si="0"/>
        <v>16495100.809999995</v>
      </c>
    </row>
    <row r="35" spans="1:8" x14ac:dyDescent="0.2">
      <c r="A35" s="3" t="s">
        <v>79</v>
      </c>
      <c r="B35" s="7" t="s">
        <v>80</v>
      </c>
      <c r="C35" s="20">
        <v>122649200.03999999</v>
      </c>
      <c r="D35" s="20">
        <v>20484527.559999995</v>
      </c>
      <c r="E35" s="20">
        <v>143133727.59999999</v>
      </c>
      <c r="F35" s="20">
        <v>16998663.50999999</v>
      </c>
      <c r="G35" s="20">
        <v>16465553.849999996</v>
      </c>
      <c r="H35" s="20">
        <f t="shared" si="0"/>
        <v>126135064.09</v>
      </c>
    </row>
    <row r="36" spans="1:8" x14ac:dyDescent="0.2">
      <c r="A36" s="3" t="s">
        <v>81</v>
      </c>
      <c r="B36" s="7" t="s">
        <v>82</v>
      </c>
      <c r="C36" s="20">
        <v>9252160.5600000005</v>
      </c>
      <c r="D36" s="20">
        <v>12907.620000000003</v>
      </c>
      <c r="E36" s="20">
        <v>9265068.1799999997</v>
      </c>
      <c r="F36" s="20">
        <v>1715321.5299999996</v>
      </c>
      <c r="G36" s="20">
        <v>1672560.7899999996</v>
      </c>
      <c r="H36" s="20">
        <f t="shared" si="0"/>
        <v>7549746.6500000004</v>
      </c>
    </row>
    <row r="37" spans="1:8" x14ac:dyDescent="0.2">
      <c r="A37" s="3" t="s">
        <v>83</v>
      </c>
      <c r="B37" s="7" t="s">
        <v>84</v>
      </c>
      <c r="C37" s="20">
        <v>40763236.089999996</v>
      </c>
      <c r="D37" s="20">
        <v>25990.309999999998</v>
      </c>
      <c r="E37" s="20">
        <v>40789226.399999999</v>
      </c>
      <c r="F37" s="20">
        <v>7749592.4399999995</v>
      </c>
      <c r="G37" s="20">
        <v>7533786.8299999991</v>
      </c>
      <c r="H37" s="20">
        <f t="shared" si="0"/>
        <v>33039633.960000001</v>
      </c>
    </row>
    <row r="38" spans="1:8" x14ac:dyDescent="0.2">
      <c r="A38" s="3" t="s">
        <v>85</v>
      </c>
      <c r="B38" s="7" t="s">
        <v>86</v>
      </c>
      <c r="C38" s="20">
        <v>70885303.949999988</v>
      </c>
      <c r="D38" s="20">
        <v>924192.02</v>
      </c>
      <c r="E38" s="20">
        <v>71809495.969999984</v>
      </c>
      <c r="F38" s="20">
        <v>14925106.969999997</v>
      </c>
      <c r="G38" s="20">
        <v>14413816.909999996</v>
      </c>
      <c r="H38" s="20">
        <f t="shared" si="0"/>
        <v>56884388.999999985</v>
      </c>
    </row>
    <row r="39" spans="1:8" x14ac:dyDescent="0.2">
      <c r="A39" s="3" t="s">
        <v>87</v>
      </c>
      <c r="B39" s="7" t="s">
        <v>88</v>
      </c>
      <c r="C39" s="20">
        <v>103591612.2</v>
      </c>
      <c r="D39" s="20">
        <v>207640.93999999997</v>
      </c>
      <c r="E39" s="20">
        <v>103799253.14</v>
      </c>
      <c r="F39" s="20">
        <v>38376667.219999999</v>
      </c>
      <c r="G39" s="20">
        <v>37232504.059999995</v>
      </c>
      <c r="H39" s="20">
        <f t="shared" si="0"/>
        <v>65422585.920000002</v>
      </c>
    </row>
    <row r="40" spans="1:8" x14ac:dyDescent="0.2">
      <c r="A40" s="3" t="s">
        <v>89</v>
      </c>
      <c r="B40" s="7" t="s">
        <v>90</v>
      </c>
      <c r="C40" s="20">
        <v>117344148.49999999</v>
      </c>
      <c r="D40" s="20">
        <v>7916060.3399999999</v>
      </c>
      <c r="E40" s="20">
        <v>125260208.83999999</v>
      </c>
      <c r="F40" s="20">
        <v>21874077.419999991</v>
      </c>
      <c r="G40" s="20">
        <v>21402935.249999989</v>
      </c>
      <c r="H40" s="20">
        <f t="shared" si="0"/>
        <v>103386131.42</v>
      </c>
    </row>
    <row r="41" spans="1:8" x14ac:dyDescent="0.2">
      <c r="A41" s="3" t="s">
        <v>91</v>
      </c>
      <c r="B41" s="7" t="s">
        <v>92</v>
      </c>
      <c r="C41" s="20">
        <v>111602884.75</v>
      </c>
      <c r="D41" s="20">
        <v>29110093.57</v>
      </c>
      <c r="E41" s="20">
        <v>140712978.31999999</v>
      </c>
      <c r="F41" s="20">
        <v>11273814.739999998</v>
      </c>
      <c r="G41" s="20">
        <v>10845238.9</v>
      </c>
      <c r="H41" s="20">
        <f t="shared" si="0"/>
        <v>129439163.58</v>
      </c>
    </row>
    <row r="42" spans="1:8" x14ac:dyDescent="0.2">
      <c r="A42" s="3" t="s">
        <v>93</v>
      </c>
      <c r="B42" s="7" t="s">
        <v>94</v>
      </c>
      <c r="C42" s="20">
        <v>10052310.890000002</v>
      </c>
      <c r="D42" s="20">
        <v>31189.39</v>
      </c>
      <c r="E42" s="20">
        <v>10083500.280000005</v>
      </c>
      <c r="F42" s="20">
        <v>1917688.1900000009</v>
      </c>
      <c r="G42" s="20">
        <v>1818495.0700000005</v>
      </c>
      <c r="H42" s="20">
        <f t="shared" si="0"/>
        <v>8165812.0900000036</v>
      </c>
    </row>
    <row r="43" spans="1:8" x14ac:dyDescent="0.2">
      <c r="A43" s="3" t="s">
        <v>95</v>
      </c>
      <c r="B43" s="7" t="s">
        <v>96</v>
      </c>
      <c r="C43" s="20">
        <v>136900161.09</v>
      </c>
      <c r="D43" s="20">
        <v>41115142.419999994</v>
      </c>
      <c r="E43" s="20">
        <v>178015303.50999999</v>
      </c>
      <c r="F43" s="20">
        <v>11383225.559999999</v>
      </c>
      <c r="G43" s="20">
        <v>11033824.649999999</v>
      </c>
      <c r="H43" s="20">
        <f t="shared" si="0"/>
        <v>166632077.94999999</v>
      </c>
    </row>
    <row r="44" spans="1:8" x14ac:dyDescent="0.2">
      <c r="A44" s="3" t="s">
        <v>97</v>
      </c>
      <c r="B44" s="7" t="s">
        <v>98</v>
      </c>
      <c r="C44" s="20">
        <v>8781062.3499999996</v>
      </c>
      <c r="D44" s="20">
        <v>221607.55</v>
      </c>
      <c r="E44" s="20">
        <v>9002669.8999999985</v>
      </c>
      <c r="F44" s="20">
        <v>1533345.2100000004</v>
      </c>
      <c r="G44" s="20">
        <v>1493933.9700000004</v>
      </c>
      <c r="H44" s="20">
        <f t="shared" si="0"/>
        <v>7469324.6899999976</v>
      </c>
    </row>
    <row r="45" spans="1:8" x14ac:dyDescent="0.2">
      <c r="A45" s="3" t="s">
        <v>99</v>
      </c>
      <c r="B45" s="7" t="s">
        <v>100</v>
      </c>
      <c r="C45" s="20">
        <v>84455496.649999976</v>
      </c>
      <c r="D45" s="20">
        <v>7629350.9499999983</v>
      </c>
      <c r="E45" s="20">
        <v>92084847.599999994</v>
      </c>
      <c r="F45" s="20">
        <v>20301912.93</v>
      </c>
      <c r="G45" s="20">
        <v>19602731.589999996</v>
      </c>
      <c r="H45" s="20">
        <f t="shared" si="0"/>
        <v>71782934.669999987</v>
      </c>
    </row>
    <row r="46" spans="1:8" x14ac:dyDescent="0.2">
      <c r="A46" s="3" t="s">
        <v>101</v>
      </c>
      <c r="B46" s="7" t="s">
        <v>102</v>
      </c>
      <c r="C46" s="20">
        <v>63560256.710000008</v>
      </c>
      <c r="D46" s="20">
        <v>6711934.3599999994</v>
      </c>
      <c r="E46" s="20">
        <v>70272191.069999993</v>
      </c>
      <c r="F46" s="20">
        <v>12416446.039999997</v>
      </c>
      <c r="G46" s="20">
        <v>12129652.489999998</v>
      </c>
      <c r="H46" s="20">
        <f t="shared" si="0"/>
        <v>57855745.029999994</v>
      </c>
    </row>
    <row r="47" spans="1:8" x14ac:dyDescent="0.2">
      <c r="A47" s="3" t="s">
        <v>103</v>
      </c>
      <c r="B47" s="7" t="s">
        <v>104</v>
      </c>
      <c r="C47" s="20">
        <v>49932408.019999988</v>
      </c>
      <c r="D47" s="20">
        <v>75454881.85999997</v>
      </c>
      <c r="E47" s="20">
        <v>125387289.88000003</v>
      </c>
      <c r="F47" s="20">
        <v>23908155.240000006</v>
      </c>
      <c r="G47" s="20">
        <v>20853946.600000005</v>
      </c>
      <c r="H47" s="20">
        <f t="shared" si="0"/>
        <v>101479134.64000002</v>
      </c>
    </row>
    <row r="48" spans="1:8" x14ac:dyDescent="0.2">
      <c r="A48" s="3" t="s">
        <v>105</v>
      </c>
      <c r="B48" s="7" t="s">
        <v>106</v>
      </c>
      <c r="C48" s="20">
        <v>36765763.380000003</v>
      </c>
      <c r="D48" s="20">
        <v>493483.12</v>
      </c>
      <c r="E48" s="20">
        <v>37259246.5</v>
      </c>
      <c r="F48" s="20">
        <v>8171856.0600000015</v>
      </c>
      <c r="G48" s="20">
        <v>7898959.4400000013</v>
      </c>
      <c r="H48" s="20">
        <f t="shared" si="0"/>
        <v>29087390.439999998</v>
      </c>
    </row>
    <row r="49" spans="1:8" x14ac:dyDescent="0.2">
      <c r="A49" s="3" t="s">
        <v>107</v>
      </c>
      <c r="B49" s="7" t="s">
        <v>108</v>
      </c>
      <c r="C49" s="20">
        <v>87947927.640000001</v>
      </c>
      <c r="D49" s="20">
        <v>17635357.209999997</v>
      </c>
      <c r="E49" s="20">
        <v>105583284.85000004</v>
      </c>
      <c r="F49" s="20">
        <v>6243664.0500000017</v>
      </c>
      <c r="G49" s="20">
        <v>6048314.8800000008</v>
      </c>
      <c r="H49" s="20">
        <f t="shared" si="0"/>
        <v>99339620.800000042</v>
      </c>
    </row>
    <row r="50" spans="1:8" x14ac:dyDescent="0.2">
      <c r="A50" s="3" t="s">
        <v>109</v>
      </c>
      <c r="B50" s="7" t="s">
        <v>110</v>
      </c>
      <c r="C50" s="20">
        <v>89858690.839999974</v>
      </c>
      <c r="D50" s="20">
        <v>1259835.51</v>
      </c>
      <c r="E50" s="20">
        <v>91118526.349999979</v>
      </c>
      <c r="F50" s="20">
        <v>17040163.679999996</v>
      </c>
      <c r="G50" s="20">
        <v>16737705.699999997</v>
      </c>
      <c r="H50" s="20">
        <f t="shared" si="0"/>
        <v>74078362.669999987</v>
      </c>
    </row>
    <row r="51" spans="1:8" x14ac:dyDescent="0.2">
      <c r="A51" s="3" t="s">
        <v>111</v>
      </c>
      <c r="B51" s="7" t="s">
        <v>112</v>
      </c>
      <c r="C51" s="20">
        <v>271731341.33999997</v>
      </c>
      <c r="D51" s="20">
        <v>130937337.86</v>
      </c>
      <c r="E51" s="20">
        <v>402668679.19999999</v>
      </c>
      <c r="F51" s="20">
        <v>70143985.210000008</v>
      </c>
      <c r="G51" s="20">
        <v>56568510.420000009</v>
      </c>
      <c r="H51" s="20">
        <f t="shared" si="0"/>
        <v>332524693.99000001</v>
      </c>
    </row>
    <row r="52" spans="1:8" x14ac:dyDescent="0.2">
      <c r="A52" s="3" t="s">
        <v>113</v>
      </c>
      <c r="B52" s="7" t="s">
        <v>114</v>
      </c>
      <c r="C52" s="20">
        <v>664366643.7700001</v>
      </c>
      <c r="D52" s="20">
        <v>279925092.29999995</v>
      </c>
      <c r="E52" s="20">
        <v>944291736.06999981</v>
      </c>
      <c r="F52" s="20">
        <v>164658088.66999996</v>
      </c>
      <c r="G52" s="20">
        <v>158087664.26000002</v>
      </c>
      <c r="H52" s="20">
        <f t="shared" si="0"/>
        <v>779633647.39999986</v>
      </c>
    </row>
    <row r="53" spans="1:8" x14ac:dyDescent="0.2">
      <c r="A53" s="3" t="s">
        <v>115</v>
      </c>
      <c r="B53" s="7" t="s">
        <v>116</v>
      </c>
      <c r="C53" s="20">
        <v>66149550.770000003</v>
      </c>
      <c r="D53" s="20">
        <v>13228722.379999999</v>
      </c>
      <c r="E53" s="20">
        <v>79378273.150000006</v>
      </c>
      <c r="F53" s="20">
        <v>16081098.700000001</v>
      </c>
      <c r="G53" s="20">
        <v>15233917.859999999</v>
      </c>
      <c r="H53" s="20">
        <f t="shared" si="0"/>
        <v>63297174.450000003</v>
      </c>
    </row>
    <row r="54" spans="1:8" x14ac:dyDescent="0.2">
      <c r="A54" s="3" t="s">
        <v>117</v>
      </c>
      <c r="B54" s="7" t="s">
        <v>118</v>
      </c>
      <c r="C54" s="20">
        <v>41030731.160000011</v>
      </c>
      <c r="D54" s="20">
        <v>0</v>
      </c>
      <c r="E54" s="20">
        <v>41030731.160000011</v>
      </c>
      <c r="F54" s="20">
        <v>8361114.7299999995</v>
      </c>
      <c r="G54" s="20">
        <v>8122164.7199999988</v>
      </c>
      <c r="H54" s="20">
        <f t="shared" si="0"/>
        <v>32669616.430000011</v>
      </c>
    </row>
    <row r="55" spans="1:8" x14ac:dyDescent="0.2">
      <c r="A55" s="3" t="s">
        <v>119</v>
      </c>
      <c r="B55" s="7" t="s">
        <v>120</v>
      </c>
      <c r="C55" s="20">
        <v>90200000</v>
      </c>
      <c r="D55" s="20">
        <v>184596579.87</v>
      </c>
      <c r="E55" s="20">
        <v>274796579.87</v>
      </c>
      <c r="F55" s="20">
        <v>0</v>
      </c>
      <c r="G55" s="20">
        <v>0</v>
      </c>
      <c r="H55" s="20">
        <f t="shared" si="0"/>
        <v>274796579.87</v>
      </c>
    </row>
    <row r="56" spans="1:8" x14ac:dyDescent="0.2">
      <c r="A56" s="3" t="s">
        <v>121</v>
      </c>
      <c r="B56" s="7" t="s">
        <v>122</v>
      </c>
      <c r="C56" s="20">
        <v>206008526.62000006</v>
      </c>
      <c r="D56" s="20">
        <v>14689000.68</v>
      </c>
      <c r="E56" s="20">
        <v>220697527.30000007</v>
      </c>
      <c r="F56" s="20">
        <v>33302871.389999997</v>
      </c>
      <c r="G56" s="20">
        <v>31369613.640000001</v>
      </c>
      <c r="H56" s="20">
        <f t="shared" si="0"/>
        <v>187394655.91000009</v>
      </c>
    </row>
    <row r="57" spans="1:8" x14ac:dyDescent="0.2">
      <c r="A57" s="3" t="s">
        <v>123</v>
      </c>
      <c r="B57" s="7" t="s">
        <v>124</v>
      </c>
      <c r="C57" s="20">
        <v>139471285.24000001</v>
      </c>
      <c r="D57" s="20">
        <v>0</v>
      </c>
      <c r="E57" s="20">
        <v>139471285.24000001</v>
      </c>
      <c r="F57" s="20">
        <v>33005762.549999997</v>
      </c>
      <c r="G57" s="20">
        <v>33005762.549999997</v>
      </c>
      <c r="H57" s="20">
        <f t="shared" si="0"/>
        <v>106465522.69000001</v>
      </c>
    </row>
    <row r="58" spans="1:8" x14ac:dyDescent="0.2">
      <c r="A58" s="3" t="s">
        <v>125</v>
      </c>
      <c r="B58" s="7" t="s">
        <v>126</v>
      </c>
      <c r="C58" s="20">
        <v>38354376.890000001</v>
      </c>
      <c r="D58" s="20">
        <v>16907390.710000001</v>
      </c>
      <c r="E58" s="20">
        <v>55261767.599999994</v>
      </c>
      <c r="F58" s="20">
        <v>8860862.0299999975</v>
      </c>
      <c r="G58" s="20">
        <v>6792625.2899999991</v>
      </c>
      <c r="H58" s="20">
        <f t="shared" si="0"/>
        <v>46400905.569999993</v>
      </c>
    </row>
    <row r="59" spans="1:8" x14ac:dyDescent="0.2">
      <c r="A59" s="3" t="s">
        <v>127</v>
      </c>
      <c r="B59" s="7" t="s">
        <v>128</v>
      </c>
      <c r="C59" s="20">
        <v>45956538.469999999</v>
      </c>
      <c r="D59" s="20">
        <v>4063104.59</v>
      </c>
      <c r="E59" s="20">
        <v>50019643.060000002</v>
      </c>
      <c r="F59" s="20">
        <v>10868200.620000001</v>
      </c>
      <c r="G59" s="20">
        <v>10703473.16</v>
      </c>
      <c r="H59" s="20">
        <f t="shared" si="0"/>
        <v>39151442.439999998</v>
      </c>
    </row>
    <row r="60" spans="1:8" x14ac:dyDescent="0.2">
      <c r="A60" s="3" t="s">
        <v>129</v>
      </c>
      <c r="B60" s="7" t="s">
        <v>130</v>
      </c>
      <c r="C60" s="20">
        <v>5009557.7100000009</v>
      </c>
      <c r="D60" s="20">
        <v>342066.37</v>
      </c>
      <c r="E60" s="20">
        <v>5351624.08</v>
      </c>
      <c r="F60" s="20">
        <v>756747.31000000041</v>
      </c>
      <c r="G60" s="20">
        <v>720886.15000000037</v>
      </c>
      <c r="H60" s="20">
        <f t="shared" si="0"/>
        <v>4594876.7699999996</v>
      </c>
    </row>
    <row r="61" spans="1:8" x14ac:dyDescent="0.2">
      <c r="A61" s="3" t="s">
        <v>131</v>
      </c>
      <c r="B61" s="7" t="s">
        <v>132</v>
      </c>
      <c r="C61" s="20">
        <v>12126840.249999996</v>
      </c>
      <c r="D61" s="20">
        <v>230400.49</v>
      </c>
      <c r="E61" s="20">
        <v>12357240.739999991</v>
      </c>
      <c r="F61" s="20">
        <v>2442994.4500000007</v>
      </c>
      <c r="G61" s="20">
        <v>2382427.3600000008</v>
      </c>
      <c r="H61" s="20">
        <f t="shared" si="0"/>
        <v>9914246.2899999898</v>
      </c>
    </row>
    <row r="62" spans="1:8" x14ac:dyDescent="0.2">
      <c r="A62" s="3" t="s">
        <v>133</v>
      </c>
      <c r="B62" s="7" t="s">
        <v>134</v>
      </c>
      <c r="C62" s="20">
        <v>3220855.4200000009</v>
      </c>
      <c r="D62" s="20">
        <v>105296.87000000001</v>
      </c>
      <c r="E62" s="20">
        <v>3326152.290000001</v>
      </c>
      <c r="F62" s="20">
        <v>596435.56999999995</v>
      </c>
      <c r="G62" s="20">
        <v>578931.80999999994</v>
      </c>
      <c r="H62" s="20">
        <f t="shared" si="0"/>
        <v>2729716.7200000011</v>
      </c>
    </row>
    <row r="63" spans="1:8" x14ac:dyDescent="0.2">
      <c r="A63" s="3" t="s">
        <v>135</v>
      </c>
      <c r="B63" s="7" t="s">
        <v>136</v>
      </c>
      <c r="C63" s="20">
        <v>26012652</v>
      </c>
      <c r="D63" s="20">
        <v>0</v>
      </c>
      <c r="E63" s="20">
        <v>26012652</v>
      </c>
      <c r="F63" s="20">
        <v>10770884</v>
      </c>
      <c r="G63" s="20">
        <v>10770884</v>
      </c>
      <c r="H63" s="20">
        <f t="shared" si="0"/>
        <v>15241768</v>
      </c>
    </row>
    <row r="64" spans="1:8" x14ac:dyDescent="0.2">
      <c r="A64" s="3" t="s">
        <v>137</v>
      </c>
      <c r="B64" s="7" t="s">
        <v>138</v>
      </c>
      <c r="C64" s="20">
        <v>81350529.120000005</v>
      </c>
      <c r="D64" s="20">
        <v>0</v>
      </c>
      <c r="E64" s="20">
        <v>81350529.120000005</v>
      </c>
      <c r="F64" s="20">
        <v>27116843.039999999</v>
      </c>
      <c r="G64" s="20">
        <v>27116843.039999999</v>
      </c>
      <c r="H64" s="20">
        <f t="shared" si="0"/>
        <v>54233686.080000006</v>
      </c>
    </row>
    <row r="65" spans="1:8" x14ac:dyDescent="0.2">
      <c r="A65" s="3" t="s">
        <v>139</v>
      </c>
      <c r="B65" s="7" t="s">
        <v>140</v>
      </c>
      <c r="C65" s="20">
        <v>46949891.119999997</v>
      </c>
      <c r="D65" s="20">
        <v>36625263.32</v>
      </c>
      <c r="E65" s="20">
        <v>83575154.439999998</v>
      </c>
      <c r="F65" s="20">
        <v>34816514.07</v>
      </c>
      <c r="G65" s="20">
        <v>25141514.099999998</v>
      </c>
      <c r="H65" s="20">
        <f t="shared" si="0"/>
        <v>48758640.369999997</v>
      </c>
    </row>
    <row r="66" spans="1:8" x14ac:dyDescent="0.2">
      <c r="A66" s="3" t="s">
        <v>141</v>
      </c>
      <c r="B66" s="7" t="s">
        <v>142</v>
      </c>
      <c r="C66" s="20">
        <v>119314658.36</v>
      </c>
      <c r="D66" s="20">
        <v>4600000</v>
      </c>
      <c r="E66" s="20">
        <v>123914658.36</v>
      </c>
      <c r="F66" s="20">
        <v>45294886.119999997</v>
      </c>
      <c r="G66" s="20">
        <v>43909886.119999997</v>
      </c>
      <c r="H66" s="20">
        <f t="shared" si="0"/>
        <v>78619772.24000001</v>
      </c>
    </row>
    <row r="67" spans="1:8" x14ac:dyDescent="0.2">
      <c r="A67" s="3" t="s">
        <v>143</v>
      </c>
      <c r="B67" s="7" t="s">
        <v>144</v>
      </c>
      <c r="C67" s="20">
        <v>14696806</v>
      </c>
      <c r="D67" s="20">
        <v>0</v>
      </c>
      <c r="E67" s="20">
        <v>14696806</v>
      </c>
      <c r="F67" s="20">
        <v>4898935.32</v>
      </c>
      <c r="G67" s="20">
        <v>4898935.32</v>
      </c>
      <c r="H67" s="20">
        <f t="shared" si="0"/>
        <v>9797870.6799999997</v>
      </c>
    </row>
    <row r="68" spans="1:8" x14ac:dyDescent="0.2">
      <c r="A68" s="3" t="s">
        <v>145</v>
      </c>
      <c r="B68" s="7" t="s">
        <v>146</v>
      </c>
      <c r="C68" s="20">
        <v>0</v>
      </c>
      <c r="D68" s="20">
        <v>422662</v>
      </c>
      <c r="E68" s="20">
        <v>422662</v>
      </c>
      <c r="F68" s="20">
        <v>0</v>
      </c>
      <c r="G68" s="20">
        <v>0</v>
      </c>
      <c r="H68" s="20">
        <f t="shared" si="0"/>
        <v>422662</v>
      </c>
    </row>
    <row r="69" spans="1:8" x14ac:dyDescent="0.2">
      <c r="A69" s="3" t="s">
        <v>147</v>
      </c>
      <c r="B69" s="7" t="s">
        <v>148</v>
      </c>
      <c r="C69" s="20">
        <v>71578767.890000001</v>
      </c>
      <c r="D69" s="20">
        <v>0</v>
      </c>
      <c r="E69" s="20">
        <v>71578767.890000001</v>
      </c>
      <c r="F69" s="20">
        <v>21781016.32</v>
      </c>
      <c r="G69" s="20">
        <v>21781016.32</v>
      </c>
      <c r="H69" s="20">
        <f t="shared" si="0"/>
        <v>49797751.57</v>
      </c>
    </row>
    <row r="70" spans="1:8" x14ac:dyDescent="0.2">
      <c r="A70" s="3" t="s">
        <v>149</v>
      </c>
      <c r="B70" s="7" t="s">
        <v>150</v>
      </c>
      <c r="C70" s="20">
        <v>59702006</v>
      </c>
      <c r="D70" s="20">
        <v>19343328.920000002</v>
      </c>
      <c r="E70" s="20">
        <v>79045334.919999987</v>
      </c>
      <c r="F70" s="20">
        <v>25780701.390000001</v>
      </c>
      <c r="G70" s="20">
        <v>25780701.390000001</v>
      </c>
      <c r="H70" s="20">
        <f t="shared" si="0"/>
        <v>53264633.529999986</v>
      </c>
    </row>
    <row r="71" spans="1:8" x14ac:dyDescent="0.2">
      <c r="A71" s="3" t="s">
        <v>151</v>
      </c>
      <c r="B71" s="7" t="s">
        <v>152</v>
      </c>
      <c r="C71" s="20">
        <v>15003917.34</v>
      </c>
      <c r="D71" s="20">
        <v>1101490</v>
      </c>
      <c r="E71" s="20">
        <v>16105407.34</v>
      </c>
      <c r="F71" s="20">
        <v>7901305.7999999998</v>
      </c>
      <c r="G71" s="20">
        <v>7901305.7999999998</v>
      </c>
      <c r="H71" s="20">
        <f t="shared" si="0"/>
        <v>8204101.54</v>
      </c>
    </row>
    <row r="72" spans="1:8" x14ac:dyDescent="0.2">
      <c r="A72" s="3" t="s">
        <v>153</v>
      </c>
      <c r="B72" s="7" t="s">
        <v>154</v>
      </c>
      <c r="C72" s="20">
        <v>14216189.4</v>
      </c>
      <c r="D72" s="20">
        <v>9559525</v>
      </c>
      <c r="E72" s="20">
        <v>23775714.399999999</v>
      </c>
      <c r="F72" s="20">
        <v>19036984.600000001</v>
      </c>
      <c r="G72" s="20">
        <v>19036984.600000001</v>
      </c>
      <c r="H72" s="20">
        <f t="shared" ref="H72:H78" si="1">E72-F72</f>
        <v>4738729.799999997</v>
      </c>
    </row>
    <row r="73" spans="1:8" x14ac:dyDescent="0.2">
      <c r="A73" s="3" t="s">
        <v>155</v>
      </c>
      <c r="B73" s="7" t="s">
        <v>156</v>
      </c>
      <c r="C73" s="20">
        <v>89447241.200000003</v>
      </c>
      <c r="D73" s="20">
        <v>15939217.710000001</v>
      </c>
      <c r="E73" s="20">
        <v>105386458.91</v>
      </c>
      <c r="F73" s="20">
        <v>13704807.43</v>
      </c>
      <c r="G73" s="20">
        <v>12767987.75</v>
      </c>
      <c r="H73" s="20">
        <f t="shared" si="1"/>
        <v>91681651.479999989</v>
      </c>
    </row>
    <row r="74" spans="1:8" x14ac:dyDescent="0.2">
      <c r="A74" s="3" t="s">
        <v>157</v>
      </c>
      <c r="B74" s="7" t="s">
        <v>158</v>
      </c>
      <c r="C74" s="20">
        <v>41690432.439999998</v>
      </c>
      <c r="D74" s="20">
        <v>1100000</v>
      </c>
      <c r="E74" s="20">
        <v>42790432.439999998</v>
      </c>
      <c r="F74" s="20">
        <v>15774313.48</v>
      </c>
      <c r="G74" s="20">
        <v>15774313.48</v>
      </c>
      <c r="H74" s="20">
        <f t="shared" si="1"/>
        <v>27016118.959999997</v>
      </c>
    </row>
    <row r="75" spans="1:8" x14ac:dyDescent="0.2">
      <c r="A75" s="3" t="s">
        <v>159</v>
      </c>
      <c r="B75" s="7" t="s">
        <v>160</v>
      </c>
      <c r="C75" s="20">
        <v>9927413</v>
      </c>
      <c r="D75" s="20">
        <v>0</v>
      </c>
      <c r="E75" s="20">
        <v>9927413</v>
      </c>
      <c r="F75" s="20">
        <v>4009137.6799999997</v>
      </c>
      <c r="G75" s="20">
        <v>4009137.6799999997</v>
      </c>
      <c r="H75" s="20">
        <f t="shared" si="1"/>
        <v>5918275.3200000003</v>
      </c>
    </row>
    <row r="76" spans="1:8" x14ac:dyDescent="0.2">
      <c r="A76" s="3" t="s">
        <v>161</v>
      </c>
      <c r="B76" s="7" t="s">
        <v>162</v>
      </c>
      <c r="C76" s="20">
        <v>3448917.36</v>
      </c>
      <c r="D76" s="20">
        <v>0</v>
      </c>
      <c r="E76" s="20">
        <v>3448917.36</v>
      </c>
      <c r="F76" s="20">
        <v>1149639.1200000001</v>
      </c>
      <c r="G76" s="20">
        <v>1149639.1200000001</v>
      </c>
      <c r="H76" s="20">
        <f t="shared" si="1"/>
        <v>2299278.2399999998</v>
      </c>
    </row>
    <row r="77" spans="1:8" x14ac:dyDescent="0.2">
      <c r="A77" s="3" t="s">
        <v>163</v>
      </c>
      <c r="B77" s="7" t="s">
        <v>164</v>
      </c>
      <c r="C77" s="20">
        <v>374646530.45999998</v>
      </c>
      <c r="D77" s="20">
        <v>2569967.17</v>
      </c>
      <c r="E77" s="20">
        <v>377216497.63</v>
      </c>
      <c r="F77" s="20">
        <v>68696529.729999989</v>
      </c>
      <c r="G77" s="20">
        <v>62459394.689999998</v>
      </c>
      <c r="H77" s="20">
        <f t="shared" si="1"/>
        <v>308519967.89999998</v>
      </c>
    </row>
    <row r="78" spans="1:8" x14ac:dyDescent="0.2">
      <c r="A78" s="3" t="s">
        <v>165</v>
      </c>
      <c r="B78" s="7" t="s">
        <v>166</v>
      </c>
      <c r="C78" s="20">
        <v>25581594.120000001</v>
      </c>
      <c r="D78" s="20">
        <v>11230149.530000001</v>
      </c>
      <c r="E78" s="20">
        <v>36811743.649999999</v>
      </c>
      <c r="F78" s="20">
        <v>10002269.530000001</v>
      </c>
      <c r="G78" s="20">
        <v>9842990.4700000007</v>
      </c>
      <c r="H78" s="20">
        <f t="shared" si="1"/>
        <v>26809474.119999997</v>
      </c>
    </row>
    <row r="79" spans="1:8" x14ac:dyDescent="0.2">
      <c r="A79" s="3"/>
      <c r="B79" s="9"/>
      <c r="C79" s="6"/>
      <c r="D79" s="6"/>
      <c r="E79" s="6"/>
      <c r="F79" s="6"/>
      <c r="G79" s="6"/>
      <c r="H79" s="6"/>
    </row>
    <row r="80" spans="1:8" x14ac:dyDescent="0.2">
      <c r="A80" s="10"/>
      <c r="B80" s="19" t="s">
        <v>11</v>
      </c>
      <c r="C80" s="21">
        <f>SUM(C7:C78)</f>
        <v>5841585481.0699987</v>
      </c>
      <c r="D80" s="21">
        <f t="shared" ref="D80:H80" si="2">SUM(D7:D78)</f>
        <v>1065780543.8099998</v>
      </c>
      <c r="E80" s="21">
        <f t="shared" si="2"/>
        <v>6907366024.8799982</v>
      </c>
      <c r="F80" s="21">
        <f t="shared" si="2"/>
        <v>1319050489.3499994</v>
      </c>
      <c r="G80" s="21">
        <f t="shared" si="2"/>
        <v>1246489975.1800001</v>
      </c>
      <c r="H80" s="21">
        <f t="shared" si="2"/>
        <v>5588315535.5299978</v>
      </c>
    </row>
    <row r="81" spans="1:8" x14ac:dyDescent="0.2">
      <c r="A81" s="2"/>
      <c r="B81" s="24"/>
      <c r="C81" s="25"/>
      <c r="D81" s="25"/>
      <c r="E81" s="25"/>
      <c r="F81" s="25"/>
      <c r="G81" s="25"/>
      <c r="H81" s="25"/>
    </row>
    <row r="82" spans="1:8" x14ac:dyDescent="0.2">
      <c r="A82" s="2"/>
      <c r="B82" s="24"/>
      <c r="C82" s="25"/>
      <c r="D82" s="25"/>
      <c r="E82" s="25"/>
      <c r="F82" s="25"/>
      <c r="G82" s="25"/>
      <c r="H82" s="25"/>
    </row>
    <row r="83" spans="1:8" x14ac:dyDescent="0.2">
      <c r="A83" s="2"/>
      <c r="B83" s="24"/>
      <c r="C83" s="25"/>
      <c r="D83" s="25"/>
      <c r="E83" s="25"/>
      <c r="F83" s="25"/>
      <c r="G83" s="25"/>
      <c r="H83" s="25"/>
    </row>
    <row r="84" spans="1:8" x14ac:dyDescent="0.2">
      <c r="A84" s="2"/>
      <c r="B84" s="24"/>
      <c r="C84" s="25"/>
      <c r="D84" s="25"/>
      <c r="E84" s="25"/>
      <c r="F84" s="25"/>
      <c r="G84" s="25"/>
      <c r="H84" s="25"/>
    </row>
    <row r="85" spans="1:8" x14ac:dyDescent="0.2">
      <c r="A85" s="2"/>
      <c r="B85" s="24"/>
      <c r="C85" s="25"/>
      <c r="D85" s="25"/>
      <c r="E85" s="25"/>
      <c r="F85" s="25"/>
      <c r="G85" s="25"/>
      <c r="H85" s="25"/>
    </row>
    <row r="86" spans="1:8" x14ac:dyDescent="0.2">
      <c r="A86" s="2"/>
      <c r="B86" s="24"/>
      <c r="C86" s="25"/>
      <c r="D86" s="25"/>
      <c r="E86" s="25"/>
      <c r="F86" s="25"/>
      <c r="G86" s="25"/>
      <c r="H86" s="25"/>
    </row>
    <row r="87" spans="1:8" x14ac:dyDescent="0.2">
      <c r="A87" s="2"/>
      <c r="B87" s="24"/>
      <c r="C87" s="25"/>
      <c r="D87" s="25"/>
      <c r="E87" s="25"/>
      <c r="F87" s="25"/>
      <c r="G87" s="25"/>
      <c r="H87" s="25"/>
    </row>
    <row r="88" spans="1:8" x14ac:dyDescent="0.2">
      <c r="A88" s="2"/>
      <c r="B88" s="24"/>
      <c r="C88" s="25"/>
      <c r="D88" s="25"/>
      <c r="E88" s="25"/>
      <c r="F88" s="25"/>
      <c r="G88" s="25"/>
      <c r="H88" s="25"/>
    </row>
    <row r="89" spans="1:8" x14ac:dyDescent="0.2">
      <c r="A89" s="2"/>
      <c r="B89" s="24"/>
      <c r="C89" s="25"/>
      <c r="D89" s="25"/>
      <c r="E89" s="25"/>
      <c r="F89" s="25"/>
      <c r="G89" s="25"/>
      <c r="H89" s="25"/>
    </row>
    <row r="90" spans="1:8" x14ac:dyDescent="0.2">
      <c r="A90" s="2"/>
      <c r="B90" s="24"/>
      <c r="C90" s="25"/>
      <c r="D90" s="25"/>
      <c r="E90" s="25"/>
      <c r="F90" s="25"/>
      <c r="G90" s="25"/>
      <c r="H90" s="25"/>
    </row>
    <row r="91" spans="1:8" x14ac:dyDescent="0.2">
      <c r="A91" s="2"/>
      <c r="B91" s="24"/>
      <c r="C91" s="25"/>
      <c r="D91" s="25"/>
      <c r="E91" s="25"/>
      <c r="F91" s="25"/>
      <c r="G91" s="25"/>
      <c r="H91" s="25"/>
    </row>
    <row r="92" spans="1:8" x14ac:dyDescent="0.2">
      <c r="A92" s="2"/>
      <c r="B92" s="24"/>
      <c r="C92" s="25"/>
      <c r="D92" s="25"/>
      <c r="E92" s="25"/>
      <c r="F92" s="25"/>
      <c r="G92" s="25"/>
      <c r="H92" s="25"/>
    </row>
    <row r="93" spans="1:8" x14ac:dyDescent="0.2">
      <c r="A93" s="2"/>
      <c r="B93" s="24"/>
      <c r="C93" s="25"/>
      <c r="D93" s="25"/>
      <c r="E93" s="25"/>
      <c r="F93" s="25"/>
      <c r="G93" s="25"/>
      <c r="H93" s="25"/>
    </row>
    <row r="94" spans="1:8" x14ac:dyDescent="0.2">
      <c r="A94" s="2"/>
      <c r="B94" s="22" t="s">
        <v>169</v>
      </c>
      <c r="C94" s="25"/>
      <c r="D94" s="25"/>
      <c r="E94" s="40" t="s">
        <v>170</v>
      </c>
      <c r="F94" s="40"/>
      <c r="G94" s="40"/>
      <c r="H94" s="25"/>
    </row>
    <row r="95" spans="1:8" x14ac:dyDescent="0.2">
      <c r="A95" s="2"/>
      <c r="B95" s="23" t="s">
        <v>171</v>
      </c>
      <c r="C95" s="25"/>
      <c r="D95" s="25"/>
      <c r="E95" s="28" t="s">
        <v>172</v>
      </c>
      <c r="F95" s="28"/>
      <c r="G95" s="28"/>
      <c r="H95" s="25"/>
    </row>
    <row r="96" spans="1:8" x14ac:dyDescent="0.2">
      <c r="A96" s="2"/>
      <c r="B96" s="24"/>
      <c r="C96" s="25"/>
      <c r="D96" s="25"/>
      <c r="E96" s="25"/>
      <c r="F96" s="25"/>
      <c r="G96" s="25"/>
      <c r="H96" s="25"/>
    </row>
    <row r="97" spans="1:8" x14ac:dyDescent="0.2">
      <c r="A97" s="2"/>
      <c r="B97" s="24"/>
      <c r="C97" s="25"/>
      <c r="D97" s="25"/>
      <c r="E97" s="25"/>
      <c r="F97" s="25"/>
      <c r="G97" s="25"/>
      <c r="H97" s="25"/>
    </row>
    <row r="98" spans="1:8" x14ac:dyDescent="0.2">
      <c r="A98" s="2"/>
      <c r="B98" s="24"/>
      <c r="C98" s="25"/>
      <c r="D98" s="25"/>
      <c r="E98" s="25"/>
      <c r="F98" s="25"/>
      <c r="G98" s="25"/>
      <c r="H98" s="25"/>
    </row>
    <row r="99" spans="1:8" x14ac:dyDescent="0.2">
      <c r="A99" s="2"/>
      <c r="B99" s="24"/>
      <c r="C99" s="25"/>
      <c r="D99" s="25"/>
      <c r="E99" s="25"/>
      <c r="F99" s="25"/>
      <c r="G99" s="25"/>
      <c r="H99" s="25"/>
    </row>
    <row r="100" spans="1:8" x14ac:dyDescent="0.2">
      <c r="A100" s="2"/>
      <c r="B100" s="24"/>
      <c r="C100" s="25"/>
      <c r="D100" s="25"/>
      <c r="E100" s="25"/>
      <c r="F100" s="25"/>
      <c r="G100" s="25"/>
      <c r="H100" s="25"/>
    </row>
    <row r="103" spans="1:8" ht="45" customHeight="1" x14ac:dyDescent="0.2">
      <c r="A103" s="29" t="s">
        <v>167</v>
      </c>
      <c r="B103" s="30"/>
      <c r="C103" s="30"/>
      <c r="D103" s="30"/>
      <c r="E103" s="30"/>
      <c r="F103" s="30"/>
      <c r="G103" s="30"/>
      <c r="H103" s="31"/>
    </row>
    <row r="105" spans="1:8" x14ac:dyDescent="0.2">
      <c r="A105" s="34" t="s">
        <v>12</v>
      </c>
      <c r="B105" s="35"/>
      <c r="C105" s="29" t="s">
        <v>18</v>
      </c>
      <c r="D105" s="30"/>
      <c r="E105" s="30"/>
      <c r="F105" s="30"/>
      <c r="G105" s="31"/>
      <c r="H105" s="32" t="s">
        <v>17</v>
      </c>
    </row>
    <row r="106" spans="1:8" ht="22.5" x14ac:dyDescent="0.2">
      <c r="A106" s="36"/>
      <c r="B106" s="37"/>
      <c r="C106" s="4" t="s">
        <v>13</v>
      </c>
      <c r="D106" s="4" t="s">
        <v>19</v>
      </c>
      <c r="E106" s="4" t="s">
        <v>14</v>
      </c>
      <c r="F106" s="4" t="s">
        <v>15</v>
      </c>
      <c r="G106" s="4" t="s">
        <v>16</v>
      </c>
      <c r="H106" s="33"/>
    </row>
    <row r="107" spans="1:8" x14ac:dyDescent="0.2">
      <c r="A107" s="38"/>
      <c r="B107" s="39"/>
      <c r="C107" s="5">
        <v>1</v>
      </c>
      <c r="D107" s="5">
        <v>2</v>
      </c>
      <c r="E107" s="5" t="s">
        <v>20</v>
      </c>
      <c r="F107" s="5">
        <v>4</v>
      </c>
      <c r="G107" s="5">
        <v>5</v>
      </c>
      <c r="H107" s="5" t="s">
        <v>21</v>
      </c>
    </row>
    <row r="108" spans="1:8" x14ac:dyDescent="0.2">
      <c r="A108" s="12"/>
      <c r="B108" s="13"/>
      <c r="C108" s="17"/>
      <c r="D108" s="17"/>
      <c r="E108" s="17"/>
      <c r="F108" s="17"/>
      <c r="G108" s="17"/>
      <c r="H108" s="17"/>
    </row>
    <row r="109" spans="1:8" x14ac:dyDescent="0.2">
      <c r="A109" s="3" t="s">
        <v>0</v>
      </c>
      <c r="B109" s="2"/>
      <c r="C109" s="26">
        <v>5841585481.0699987</v>
      </c>
      <c r="D109" s="26">
        <v>1065780543.8099998</v>
      </c>
      <c r="E109" s="26">
        <v>6907366024.8799982</v>
      </c>
      <c r="F109" s="26">
        <v>1319050489.3499994</v>
      </c>
      <c r="G109" s="26">
        <v>1246489975.1800001</v>
      </c>
      <c r="H109" s="26">
        <f>E109-F109</f>
        <v>5588315535.5299988</v>
      </c>
    </row>
    <row r="110" spans="1:8" x14ac:dyDescent="0.2">
      <c r="A110" s="3" t="s">
        <v>1</v>
      </c>
      <c r="B110" s="2"/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</row>
    <row r="111" spans="1:8" x14ac:dyDescent="0.2">
      <c r="A111" s="3" t="s">
        <v>2</v>
      </c>
      <c r="B111" s="2"/>
      <c r="C111" s="26">
        <v>0</v>
      </c>
      <c r="D111" s="26">
        <v>0</v>
      </c>
      <c r="E111" s="26">
        <v>0</v>
      </c>
      <c r="F111" s="26">
        <v>0</v>
      </c>
      <c r="G111" s="26">
        <v>0</v>
      </c>
      <c r="H111" s="26">
        <v>0</v>
      </c>
    </row>
    <row r="112" spans="1:8" x14ac:dyDescent="0.2">
      <c r="A112" s="3" t="s">
        <v>3</v>
      </c>
      <c r="B112" s="2"/>
      <c r="C112" s="26">
        <v>0</v>
      </c>
      <c r="D112" s="26">
        <v>0</v>
      </c>
      <c r="E112" s="26">
        <v>0</v>
      </c>
      <c r="F112" s="26">
        <v>0</v>
      </c>
      <c r="G112" s="26">
        <v>0</v>
      </c>
      <c r="H112" s="26">
        <v>0</v>
      </c>
    </row>
    <row r="113" spans="1:8" x14ac:dyDescent="0.2">
      <c r="A113" s="3"/>
      <c r="B113" s="2"/>
      <c r="C113" s="27"/>
      <c r="D113" s="27"/>
      <c r="E113" s="27"/>
      <c r="F113" s="27"/>
      <c r="G113" s="27"/>
      <c r="H113" s="27"/>
    </row>
    <row r="114" spans="1:8" x14ac:dyDescent="0.2">
      <c r="A114" s="10"/>
      <c r="B114" s="19" t="s">
        <v>11</v>
      </c>
      <c r="C114" s="21">
        <f>SUM(C109:C112)</f>
        <v>5841585481.0699987</v>
      </c>
      <c r="D114" s="21">
        <f t="shared" ref="D114:H114" si="3">SUM(D109:D112)</f>
        <v>1065780543.8099998</v>
      </c>
      <c r="E114" s="21">
        <f t="shared" si="3"/>
        <v>6907366024.8799982</v>
      </c>
      <c r="F114" s="21">
        <f t="shared" si="3"/>
        <v>1319050489.3499994</v>
      </c>
      <c r="G114" s="21">
        <f t="shared" si="3"/>
        <v>1246489975.1800001</v>
      </c>
      <c r="H114" s="21">
        <f t="shared" si="3"/>
        <v>5588315535.5299988</v>
      </c>
    </row>
    <row r="115" spans="1:8" x14ac:dyDescent="0.2">
      <c r="A115" s="2"/>
      <c r="B115" s="24"/>
      <c r="C115" s="25"/>
      <c r="D115" s="25"/>
      <c r="E115" s="25"/>
      <c r="F115" s="25"/>
      <c r="G115" s="25"/>
      <c r="H115" s="25"/>
    </row>
    <row r="116" spans="1:8" x14ac:dyDescent="0.2">
      <c r="A116" s="2"/>
      <c r="B116" s="24"/>
      <c r="C116" s="25"/>
      <c r="D116" s="25"/>
      <c r="E116" s="25"/>
      <c r="F116" s="25"/>
      <c r="G116" s="25"/>
      <c r="H116" s="25"/>
    </row>
    <row r="117" spans="1:8" x14ac:dyDescent="0.2">
      <c r="A117" s="2"/>
      <c r="B117" s="24"/>
      <c r="C117" s="25"/>
      <c r="D117" s="25"/>
      <c r="E117" s="25"/>
      <c r="F117" s="25"/>
      <c r="G117" s="25"/>
      <c r="H117" s="25"/>
    </row>
    <row r="118" spans="1:8" x14ac:dyDescent="0.2">
      <c r="A118" s="2"/>
      <c r="B118" s="24"/>
      <c r="C118" s="25"/>
      <c r="D118" s="25"/>
      <c r="E118" s="25"/>
      <c r="F118" s="25"/>
      <c r="G118" s="25"/>
      <c r="H118" s="25"/>
    </row>
    <row r="119" spans="1:8" x14ac:dyDescent="0.2">
      <c r="A119" s="2"/>
      <c r="B119" s="24"/>
      <c r="C119" s="25"/>
      <c r="D119" s="25"/>
      <c r="E119" s="25"/>
      <c r="F119" s="25"/>
      <c r="G119" s="25"/>
      <c r="H119" s="25"/>
    </row>
    <row r="120" spans="1:8" x14ac:dyDescent="0.2">
      <c r="A120" s="2"/>
      <c r="B120" s="24"/>
      <c r="C120" s="25"/>
      <c r="D120" s="25"/>
      <c r="E120" s="25"/>
      <c r="F120" s="25"/>
      <c r="G120" s="25"/>
      <c r="H120" s="25"/>
    </row>
    <row r="121" spans="1:8" x14ac:dyDescent="0.2">
      <c r="A121" s="2"/>
      <c r="B121" s="24"/>
      <c r="C121" s="25"/>
      <c r="D121" s="25"/>
      <c r="E121" s="25"/>
      <c r="F121" s="25"/>
      <c r="G121" s="25"/>
      <c r="H121" s="25"/>
    </row>
    <row r="122" spans="1:8" x14ac:dyDescent="0.2">
      <c r="A122" s="2"/>
      <c r="B122" s="24"/>
      <c r="C122" s="25"/>
      <c r="D122" s="25"/>
      <c r="E122" s="25"/>
      <c r="F122" s="25"/>
      <c r="G122" s="25"/>
      <c r="H122" s="25"/>
    </row>
    <row r="123" spans="1:8" x14ac:dyDescent="0.2">
      <c r="A123" s="2"/>
      <c r="B123" s="24"/>
      <c r="C123" s="25"/>
      <c r="D123" s="25"/>
      <c r="E123" s="25"/>
      <c r="F123" s="25"/>
      <c r="G123" s="25"/>
      <c r="H123" s="25"/>
    </row>
    <row r="124" spans="1:8" x14ac:dyDescent="0.2">
      <c r="A124" s="2"/>
      <c r="B124" s="24"/>
      <c r="C124" s="25"/>
      <c r="D124" s="25"/>
      <c r="E124" s="25"/>
      <c r="F124" s="25"/>
      <c r="G124" s="25"/>
      <c r="H124" s="25"/>
    </row>
    <row r="125" spans="1:8" x14ac:dyDescent="0.2">
      <c r="A125" s="2"/>
      <c r="B125" s="24"/>
      <c r="C125" s="25"/>
      <c r="D125" s="25"/>
      <c r="E125" s="25"/>
      <c r="F125" s="25"/>
      <c r="G125" s="25"/>
      <c r="H125" s="25"/>
    </row>
    <row r="126" spans="1:8" x14ac:dyDescent="0.2">
      <c r="A126" s="2"/>
      <c r="B126" s="24"/>
      <c r="C126" s="25"/>
      <c r="D126" s="25"/>
      <c r="E126" s="25"/>
      <c r="F126" s="25"/>
      <c r="G126" s="25"/>
      <c r="H126" s="25"/>
    </row>
    <row r="127" spans="1:8" x14ac:dyDescent="0.2">
      <c r="A127" s="2"/>
      <c r="B127" s="24"/>
      <c r="C127" s="25"/>
      <c r="D127" s="25"/>
      <c r="E127" s="25"/>
      <c r="F127" s="25"/>
      <c r="G127" s="25"/>
      <c r="H127" s="25"/>
    </row>
    <row r="128" spans="1:8" x14ac:dyDescent="0.2">
      <c r="A128" s="2"/>
      <c r="B128" s="24"/>
      <c r="C128" s="25"/>
      <c r="D128" s="25"/>
      <c r="E128" s="25"/>
      <c r="F128" s="25"/>
      <c r="G128" s="25"/>
      <c r="H128" s="25"/>
    </row>
    <row r="129" spans="1:8" x14ac:dyDescent="0.2">
      <c r="A129" s="2"/>
      <c r="B129" s="24"/>
      <c r="C129" s="25"/>
      <c r="D129" s="25"/>
      <c r="E129" s="25"/>
      <c r="F129" s="25"/>
      <c r="G129" s="25"/>
      <c r="H129" s="25"/>
    </row>
    <row r="130" spans="1:8" x14ac:dyDescent="0.2">
      <c r="A130" s="2"/>
      <c r="B130" s="24"/>
      <c r="C130" s="25"/>
      <c r="D130" s="25"/>
      <c r="E130" s="25"/>
      <c r="F130" s="25"/>
      <c r="G130" s="25"/>
      <c r="H130" s="25"/>
    </row>
    <row r="131" spans="1:8" x14ac:dyDescent="0.2">
      <c r="A131" s="2"/>
      <c r="B131" s="24"/>
      <c r="C131" s="25"/>
      <c r="D131" s="25"/>
      <c r="E131" s="25"/>
      <c r="F131" s="25"/>
      <c r="G131" s="25"/>
      <c r="H131" s="25"/>
    </row>
    <row r="132" spans="1:8" x14ac:dyDescent="0.2">
      <c r="A132" s="2"/>
      <c r="B132" s="22" t="s">
        <v>169</v>
      </c>
      <c r="C132" s="25"/>
      <c r="D132" s="25"/>
      <c r="E132" s="40" t="s">
        <v>170</v>
      </c>
      <c r="F132" s="40"/>
      <c r="G132" s="40"/>
      <c r="H132" s="25"/>
    </row>
    <row r="133" spans="1:8" x14ac:dyDescent="0.2">
      <c r="A133" s="2"/>
      <c r="B133" s="23" t="s">
        <v>171</v>
      </c>
      <c r="C133" s="25"/>
      <c r="D133" s="25"/>
      <c r="E133" s="28" t="s">
        <v>172</v>
      </c>
      <c r="F133" s="28"/>
      <c r="G133" s="28"/>
      <c r="H133" s="25"/>
    </row>
    <row r="134" spans="1:8" x14ac:dyDescent="0.2">
      <c r="A134" s="2"/>
      <c r="B134" s="24"/>
      <c r="C134" s="25"/>
      <c r="D134" s="25"/>
      <c r="E134" s="25"/>
      <c r="F134" s="25"/>
      <c r="G134" s="25"/>
      <c r="H134" s="25"/>
    </row>
    <row r="135" spans="1:8" x14ac:dyDescent="0.2">
      <c r="A135" s="2"/>
      <c r="B135" s="24"/>
      <c r="C135" s="25"/>
      <c r="D135" s="25"/>
      <c r="E135" s="25"/>
      <c r="F135" s="25"/>
      <c r="G135" s="25"/>
      <c r="H135" s="25"/>
    </row>
    <row r="136" spans="1:8" x14ac:dyDescent="0.2">
      <c r="A136" s="2"/>
      <c r="B136" s="24"/>
      <c r="C136" s="25"/>
      <c r="D136" s="25"/>
      <c r="E136" s="25"/>
      <c r="F136" s="25"/>
      <c r="G136" s="25"/>
      <c r="H136" s="25"/>
    </row>
    <row r="137" spans="1:8" x14ac:dyDescent="0.2">
      <c r="A137" s="2"/>
      <c r="B137" s="24"/>
      <c r="C137" s="25"/>
      <c r="D137" s="25"/>
      <c r="E137" s="25"/>
      <c r="F137" s="25"/>
      <c r="G137" s="25"/>
      <c r="H137" s="25"/>
    </row>
    <row r="138" spans="1:8" x14ac:dyDescent="0.2">
      <c r="A138" s="2"/>
      <c r="B138" s="24"/>
      <c r="C138" s="25"/>
      <c r="D138" s="25"/>
      <c r="E138" s="25"/>
      <c r="F138" s="25"/>
      <c r="G138" s="25"/>
      <c r="H138" s="25"/>
    </row>
    <row r="141" spans="1:8" ht="45" customHeight="1" x14ac:dyDescent="0.2">
      <c r="A141" s="29" t="s">
        <v>168</v>
      </c>
      <c r="B141" s="30"/>
      <c r="C141" s="30"/>
      <c r="D141" s="30"/>
      <c r="E141" s="30"/>
      <c r="F141" s="30"/>
      <c r="G141" s="30"/>
      <c r="H141" s="31"/>
    </row>
    <row r="142" spans="1:8" x14ac:dyDescent="0.2">
      <c r="A142" s="34" t="s">
        <v>12</v>
      </c>
      <c r="B142" s="35"/>
      <c r="C142" s="29" t="s">
        <v>18</v>
      </c>
      <c r="D142" s="30"/>
      <c r="E142" s="30"/>
      <c r="F142" s="30"/>
      <c r="G142" s="31"/>
      <c r="H142" s="32" t="s">
        <v>17</v>
      </c>
    </row>
    <row r="143" spans="1:8" ht="22.5" x14ac:dyDescent="0.2">
      <c r="A143" s="36"/>
      <c r="B143" s="37"/>
      <c r="C143" s="4" t="s">
        <v>13</v>
      </c>
      <c r="D143" s="4" t="s">
        <v>19</v>
      </c>
      <c r="E143" s="4" t="s">
        <v>14</v>
      </c>
      <c r="F143" s="4" t="s">
        <v>15</v>
      </c>
      <c r="G143" s="4" t="s">
        <v>16</v>
      </c>
      <c r="H143" s="33"/>
    </row>
    <row r="144" spans="1:8" x14ac:dyDescent="0.2">
      <c r="A144" s="38"/>
      <c r="B144" s="39"/>
      <c r="C144" s="5">
        <v>1</v>
      </c>
      <c r="D144" s="5">
        <v>2</v>
      </c>
      <c r="E144" s="5" t="s">
        <v>20</v>
      </c>
      <c r="F144" s="5">
        <v>4</v>
      </c>
      <c r="G144" s="5">
        <v>5</v>
      </c>
      <c r="H144" s="5" t="s">
        <v>21</v>
      </c>
    </row>
    <row r="145" spans="1:8" x14ac:dyDescent="0.2">
      <c r="A145" s="12"/>
      <c r="B145" s="13"/>
      <c r="C145" s="17"/>
      <c r="D145" s="17"/>
      <c r="E145" s="17"/>
      <c r="F145" s="17"/>
      <c r="G145" s="17"/>
      <c r="H145" s="17"/>
    </row>
    <row r="146" spans="1:8" ht="22.5" x14ac:dyDescent="0.2">
      <c r="A146" s="3"/>
      <c r="B146" s="15" t="s">
        <v>5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</row>
    <row r="147" spans="1:8" x14ac:dyDescent="0.2">
      <c r="A147" s="3"/>
      <c r="B147" s="15"/>
      <c r="C147" s="26"/>
      <c r="D147" s="26"/>
      <c r="E147" s="26"/>
      <c r="F147" s="26"/>
      <c r="G147" s="26"/>
      <c r="H147" s="26"/>
    </row>
    <row r="148" spans="1:8" x14ac:dyDescent="0.2">
      <c r="A148" s="3"/>
      <c r="B148" s="15" t="s">
        <v>4</v>
      </c>
      <c r="C148" s="26">
        <v>0</v>
      </c>
      <c r="D148" s="26">
        <v>0</v>
      </c>
      <c r="E148" s="26">
        <v>0</v>
      </c>
      <c r="F148" s="26">
        <v>0</v>
      </c>
      <c r="G148" s="26">
        <v>0</v>
      </c>
      <c r="H148" s="26">
        <v>0</v>
      </c>
    </row>
    <row r="149" spans="1:8" x14ac:dyDescent="0.2">
      <c r="A149" s="3"/>
      <c r="B149" s="15"/>
      <c r="C149" s="26"/>
      <c r="D149" s="26"/>
      <c r="E149" s="26"/>
      <c r="F149" s="26"/>
      <c r="G149" s="26"/>
      <c r="H149" s="26"/>
    </row>
    <row r="150" spans="1:8" ht="22.5" x14ac:dyDescent="0.2">
      <c r="A150" s="3"/>
      <c r="B150" s="15" t="s">
        <v>6</v>
      </c>
      <c r="C150" s="26">
        <v>0</v>
      </c>
      <c r="D150" s="26">
        <v>0</v>
      </c>
      <c r="E150" s="26">
        <v>0</v>
      </c>
      <c r="F150" s="26">
        <v>0</v>
      </c>
      <c r="G150" s="26">
        <v>0</v>
      </c>
      <c r="H150" s="26">
        <v>0</v>
      </c>
    </row>
    <row r="151" spans="1:8" x14ac:dyDescent="0.2">
      <c r="A151" s="3"/>
      <c r="B151" s="15"/>
      <c r="C151" s="26"/>
      <c r="D151" s="26"/>
      <c r="E151" s="26"/>
      <c r="F151" s="26"/>
      <c r="G151" s="26"/>
      <c r="H151" s="26"/>
    </row>
    <row r="152" spans="1:8" ht="22.5" x14ac:dyDescent="0.2">
      <c r="A152" s="3"/>
      <c r="B152" s="15" t="s">
        <v>8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</row>
    <row r="153" spans="1:8" x14ac:dyDescent="0.2">
      <c r="A153" s="3"/>
      <c r="B153" s="15"/>
      <c r="C153" s="26"/>
      <c r="D153" s="26"/>
      <c r="E153" s="26"/>
      <c r="F153" s="26"/>
      <c r="G153" s="26"/>
      <c r="H153" s="26"/>
    </row>
    <row r="154" spans="1:8" ht="22.5" x14ac:dyDescent="0.2">
      <c r="A154" s="3"/>
      <c r="B154" s="15" t="s">
        <v>9</v>
      </c>
      <c r="C154" s="26">
        <v>0</v>
      </c>
      <c r="D154" s="26">
        <v>0</v>
      </c>
      <c r="E154" s="26">
        <v>0</v>
      </c>
      <c r="F154" s="26">
        <v>0</v>
      </c>
      <c r="G154" s="26">
        <v>0</v>
      </c>
      <c r="H154" s="26">
        <v>0</v>
      </c>
    </row>
    <row r="155" spans="1:8" x14ac:dyDescent="0.2">
      <c r="A155" s="3"/>
      <c r="B155" s="15"/>
      <c r="C155" s="26"/>
      <c r="D155" s="26"/>
      <c r="E155" s="26"/>
      <c r="F155" s="26"/>
      <c r="G155" s="26"/>
      <c r="H155" s="26"/>
    </row>
    <row r="156" spans="1:8" ht="22.5" x14ac:dyDescent="0.2">
      <c r="A156" s="3"/>
      <c r="B156" s="15" t="s">
        <v>10</v>
      </c>
      <c r="C156" s="26">
        <v>0</v>
      </c>
      <c r="D156" s="26">
        <v>0</v>
      </c>
      <c r="E156" s="26">
        <v>0</v>
      </c>
      <c r="F156" s="26">
        <v>0</v>
      </c>
      <c r="G156" s="26">
        <v>0</v>
      </c>
      <c r="H156" s="26">
        <v>0</v>
      </c>
    </row>
    <row r="157" spans="1:8" x14ac:dyDescent="0.2">
      <c r="A157" s="3"/>
      <c r="B157" s="15"/>
      <c r="C157" s="26"/>
      <c r="D157" s="26"/>
      <c r="E157" s="26"/>
      <c r="F157" s="26"/>
      <c r="G157" s="26"/>
      <c r="H157" s="26"/>
    </row>
    <row r="158" spans="1:8" x14ac:dyDescent="0.2">
      <c r="A158" s="3"/>
      <c r="B158" s="15" t="s">
        <v>7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</row>
    <row r="159" spans="1:8" x14ac:dyDescent="0.2">
      <c r="A159" s="14"/>
      <c r="B159" s="16"/>
      <c r="C159" s="27"/>
      <c r="D159" s="27"/>
      <c r="E159" s="27"/>
      <c r="F159" s="27"/>
      <c r="G159" s="27"/>
      <c r="H159" s="27"/>
    </row>
    <row r="160" spans="1:8" x14ac:dyDescent="0.2">
      <c r="A160" s="10"/>
      <c r="B160" s="19" t="s">
        <v>11</v>
      </c>
      <c r="C160" s="21">
        <v>0</v>
      </c>
      <c r="D160" s="21">
        <v>0</v>
      </c>
      <c r="E160" s="21">
        <v>0</v>
      </c>
      <c r="F160" s="21">
        <v>0</v>
      </c>
      <c r="G160" s="21">
        <v>0</v>
      </c>
      <c r="H160" s="21">
        <v>0</v>
      </c>
    </row>
    <row r="176" spans="2:7" x14ac:dyDescent="0.2">
      <c r="B176" s="22" t="s">
        <v>169</v>
      </c>
      <c r="E176" s="40" t="s">
        <v>170</v>
      </c>
      <c r="F176" s="40"/>
      <c r="G176" s="40"/>
    </row>
    <row r="177" spans="2:7" x14ac:dyDescent="0.2">
      <c r="B177" s="23" t="s">
        <v>171</v>
      </c>
      <c r="E177" s="28" t="s">
        <v>173</v>
      </c>
      <c r="F177" s="28"/>
      <c r="G177" s="28"/>
    </row>
  </sheetData>
  <sheetProtection formatCells="0" formatColumns="0" formatRows="0" insertRows="0" deleteRows="0" autoFilter="0"/>
  <mergeCells count="18">
    <mergeCell ref="H105:H106"/>
    <mergeCell ref="E132:G132"/>
    <mergeCell ref="E133:G133"/>
    <mergeCell ref="E176:G176"/>
    <mergeCell ref="E177:G177"/>
    <mergeCell ref="A1:H1"/>
    <mergeCell ref="A3:B5"/>
    <mergeCell ref="A103:H103"/>
    <mergeCell ref="A105:B107"/>
    <mergeCell ref="C3:G3"/>
    <mergeCell ref="H3:H4"/>
    <mergeCell ref="E94:G94"/>
    <mergeCell ref="E95:G95"/>
    <mergeCell ref="A141:H141"/>
    <mergeCell ref="A142:B144"/>
    <mergeCell ref="C142:G142"/>
    <mergeCell ref="H142:H143"/>
    <mergeCell ref="C105:G105"/>
  </mergeCells>
  <printOptions horizontalCentered="1"/>
  <pageMargins left="0.70866141732283472" right="0.70866141732283472" top="0.74803149606299213" bottom="0.74803149606299213" header="0.31496062992125984" footer="0.31496062992125984"/>
  <pageSetup scale="88" fitToHeight="0" orientation="landscape" r:id="rId1"/>
  <ignoredErrors>
    <ignoredError sqref="A7:G78" numberStoredAsText="1"/>
    <ignoredError sqref="H7:H78" numberStoredAsText="1" unlockedFormula="1"/>
    <ignoredError sqref="C114:H11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Jonathan Edmundo Contreras Veloz</cp:lastModifiedBy>
  <cp:lastPrinted>2021-04-23T17:41:20Z</cp:lastPrinted>
  <dcterms:created xsi:type="dcterms:W3CDTF">2014-02-10T03:37:14Z</dcterms:created>
  <dcterms:modified xsi:type="dcterms:W3CDTF">2021-05-04T18:31:10Z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